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/>
  <c r="P74"/>
  <c r="P72"/>
  <c r="P70"/>
  <c r="P68"/>
  <c r="P66"/>
  <c r="P64"/>
  <c r="L76"/>
  <c r="L74"/>
  <c r="L72"/>
  <c r="L70"/>
  <c r="L68"/>
  <c r="L66"/>
  <c r="L64"/>
  <c r="H76"/>
  <c r="H74"/>
  <c r="H72"/>
  <c r="H70"/>
  <c r="H68"/>
  <c r="H66"/>
  <c r="H64"/>
  <c r="P61"/>
  <c r="P59"/>
  <c r="P57"/>
  <c r="P55"/>
  <c r="L61"/>
  <c r="L59"/>
  <c r="L57"/>
  <c r="L55"/>
  <c r="H61"/>
  <c r="H59"/>
  <c r="H57"/>
  <c r="H55"/>
  <c r="P52"/>
  <c r="P50"/>
  <c r="P48"/>
  <c r="P46"/>
  <c r="P44"/>
  <c r="P42"/>
  <c r="P40"/>
  <c r="P38"/>
  <c r="P36"/>
  <c r="P34"/>
  <c r="P32"/>
  <c r="L52"/>
  <c r="L50"/>
  <c r="L48"/>
  <c r="L46"/>
  <c r="L44"/>
  <c r="L42"/>
  <c r="L40"/>
  <c r="L38"/>
  <c r="L36"/>
  <c r="L34"/>
  <c r="L32"/>
  <c r="H52"/>
  <c r="H50"/>
  <c r="H48"/>
  <c r="H46"/>
  <c r="H44"/>
  <c r="H42"/>
  <c r="H40"/>
  <c r="H38"/>
  <c r="H36"/>
  <c r="H34"/>
  <c r="H32"/>
  <c r="P29"/>
  <c r="P27"/>
  <c r="P25"/>
  <c r="P23"/>
  <c r="P21"/>
  <c r="P19"/>
  <c r="P17"/>
  <c r="P15"/>
  <c r="L29"/>
  <c r="L27"/>
  <c r="L25"/>
  <c r="L23"/>
  <c r="L21"/>
  <c r="L19"/>
  <c r="L17"/>
  <c r="L15"/>
  <c r="H29"/>
  <c r="H27"/>
  <c r="H25"/>
  <c r="H23"/>
  <c r="H15"/>
  <c r="H17"/>
  <c r="H19"/>
  <c r="H21"/>
  <c r="P12"/>
  <c r="L12"/>
  <c r="H12"/>
  <c r="P10"/>
  <c r="L10"/>
  <c r="P8"/>
  <c r="L8"/>
  <c r="H10"/>
  <c r="H8"/>
  <c r="P6" l="1"/>
  <c r="L6"/>
  <c r="H6"/>
</calcChain>
</file>

<file path=xl/sharedStrings.xml><?xml version="1.0" encoding="utf-8"?>
<sst xmlns="http://schemas.openxmlformats.org/spreadsheetml/2006/main" count="366" uniqueCount="241">
  <si>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</si>
  <si>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</si>
  <si>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</si>
  <si>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</si>
  <si>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</si>
  <si>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</si>
  <si>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</si>
  <si>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</si>
  <si>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</si>
  <si>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</si>
  <si>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</si>
  <si>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</si>
  <si>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</si>
  <si>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</si>
  <si>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</si>
  <si>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</si>
  <si>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</si>
  <si>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</si>
  <si>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</si>
  <si>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</si>
  <si>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</si>
  <si>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</si>
  <si>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</si>
  <si>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</si>
  <si>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</si>
  <si>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</si>
  <si>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</si>
  <si>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</si>
  <si>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</si>
  <si>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</si>
  <si>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</si>
  <si>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</si>
  <si>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</si>
  <si>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</si>
  <si>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</si>
  <si>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</si>
  <si>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</si>
  <si>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</si>
  <si>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</si>
  <si>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</si>
  <si>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</si>
  <si>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</si>
  <si>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</si>
  <si>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</si>
  <si>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</si>
  <si>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</si>
  <si>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</si>
  <si>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</si>
  <si>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</si>
  <si>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</si>
  <si>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</si>
  <si>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</si>
  <si>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</si>
  <si>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</si>
  <si>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</si>
  <si>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</si>
  <si>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</si>
  <si>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</si>
  <si>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</si>
  <si>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</si>
  <si>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</si>
  <si>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</si>
  <si>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</si>
  <si>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</si>
  <si>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</si>
  <si>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</si>
  <si>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</si>
  <si>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</si>
  <si>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</si>
  <si>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</si>
  <si>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</si>
  <si>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</si>
  <si>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</si>
  <si>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</si>
  <si>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</si>
  <si>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</si>
  <si>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</si>
  <si>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</si>
  <si>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</si>
  <si>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</si>
  <si>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</si>
  <si>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</si>
  <si>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</si>
  <si>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</si>
  <si>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</si>
  <si>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</si>
  <si>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</si>
  <si>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</si>
  <si>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</si>
  <si>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</si>
  <si>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</si>
  <si>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</si>
  <si>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</si>
  <si>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</si>
  <si>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</si>
  <si>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</si>
  <si>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</si>
  <si>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</si>
  <si>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</si>
  <si>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</si>
  <si>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</si>
  <si>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</si>
  <si>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</si>
  <si>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</si>
  <si>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</si>
  <si>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</si>
  <si>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</si>
  <si>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</si>
  <si>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</si>
  <si>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</si>
  <si>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</si>
  <si>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</si>
  <si>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</si>
  <si>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</si>
  <si>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</si>
  <si>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</si>
  <si>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</si>
  <si>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</si>
  <si>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</si>
  <si>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</si>
  <si>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</si>
  <si>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</si>
  <si>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</si>
  <si>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</si>
  <si>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</si>
  <si>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</si>
  <si>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</si>
  <si>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</si>
  <si>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</si>
  <si>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</si>
  <si>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</si>
  <si>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</si>
  <si>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</si>
  <si>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</si>
  <si>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</si>
  <si>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</si>
  <si>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</si>
  <si>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</si>
  <si>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</si>
  <si>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</si>
  <si>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</si>
  <si>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</si>
  <si>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</si>
  <si>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</si>
  <si>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</si>
  <si>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</si>
  <si>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</si>
  <si>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</si>
  <si>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</si>
  <si>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</si>
  <si>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</si>
  <si>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</si>
  <si>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</si>
  <si>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</si>
  <si>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</si>
  <si>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</si>
  <si>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</si>
  <si>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</si>
  <si>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</si>
  <si>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</si>
  <si>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</si>
  <si>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</si>
  <si>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</si>
  <si>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</si>
  <si>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</si>
  <si>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</si>
  <si>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</si>
  <si>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</si>
  <si>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</si>
  <si>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</si>
  <si>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</si>
  <si>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</t>
  </si>
  <si>
    <t>отношение численности общеобразовательных организаций, обеспечивших общественное наблюдение при проведении процедур оценки качества к общей численности общеобразовательных организаций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</si>
  <si>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</si>
  <si>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да -1; нет -1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</si>
  <si>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</si>
  <si>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</si>
  <si>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</si>
  <si>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</si>
  <si>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</si>
  <si>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</si>
  <si>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</si>
  <si>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</si>
  <si>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</si>
  <si>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да -1; нет -2</t>
  </si>
  <si>
    <t>да -1; нет -3</t>
  </si>
  <si>
    <t>да -1; нет -4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</si>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</sst>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topLeftCell="E1" zoomScale="80" zoomScaleNormal="80" workbookViewId="0">
      <pane ySplit="1" topLeftCell="A77" activePane="bottomLeft" state="frozen"/>
      <selection pane="bottomLeft" activeCell="K83" sqref="K83"/>
    </sheetView>
  </sheetViews>
  <sheetFormatPr defaultRowHeight="14.4"/>
  <cols>
    <col min="1" max="1" width="6" customWidth="1"/>
    <col min="2" max="2" width="44.88671875" customWidth="1"/>
    <col min="3" max="3" width="43.109375" customWidth="1"/>
    <col min="4" max="4" width="60.88671875" customWidth="1"/>
    <col min="5" max="5" width="53.5546875" customWidth="1"/>
    <col min="6" max="7" width="11.88671875" customWidth="1"/>
    <col min="8" max="8" width="14.109375" customWidth="1"/>
    <col min="9" max="9" width="29.109375" customWidth="1"/>
    <col min="10" max="10" width="22.33203125" customWidth="1"/>
    <col min="11" max="12" width="14.5546875" customWidth="1"/>
    <col min="13" max="13" width="28.44140625" customWidth="1"/>
    <col min="14" max="14" width="12.6640625" customWidth="1"/>
    <col min="15" max="15" width="13.6640625" customWidth="1"/>
    <col min="16" max="16" width="12" customWidth="1"/>
    <col min="17" max="17" width="27" customWidth="1"/>
    <col min="18" max="18" width="22.33203125" customWidth="1"/>
  </cols>
  <sheetData>
    <row r="1" spans="1:18" ht="15" thickBot="1"/>
    <row r="2" spans="1:18" ht="15" thickBot="1">
      <c r="A2" s="1"/>
      <c r="B2" s="80" t="s">
        <v>11</v>
      </c>
      <c r="C2" s="80"/>
      <c r="D2" s="80"/>
      <c r="E2" s="79" t="s">
        <v>36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1"/>
    </row>
    <row r="3" spans="1:18" ht="15" customHeight="1">
      <c r="A3" s="93"/>
      <c r="B3" s="94"/>
      <c r="C3" s="94"/>
      <c r="D3" s="94"/>
      <c r="E3" s="37"/>
      <c r="F3" s="38"/>
      <c r="G3" s="90" t="s">
        <v>0</v>
      </c>
      <c r="H3" s="91"/>
      <c r="I3" s="91"/>
      <c r="J3" s="92"/>
      <c r="K3" s="82" t="s">
        <v>2</v>
      </c>
      <c r="L3" s="83"/>
      <c r="M3" s="83"/>
      <c r="N3" s="84"/>
      <c r="O3" s="82" t="s">
        <v>3</v>
      </c>
      <c r="P3" s="83"/>
      <c r="Q3" s="83"/>
      <c r="R3" s="84"/>
    </row>
    <row r="4" spans="1:18" ht="31.8" thickBot="1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" thickBot="1">
      <c r="B5" s="95" t="s">
        <v>187</v>
      </c>
      <c r="C5" s="95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46.5" customHeight="1">
      <c r="A6" s="55" t="s">
        <v>188</v>
      </c>
      <c r="B6" s="97" t="s">
        <v>31</v>
      </c>
      <c r="C6" s="63" t="s">
        <v>53</v>
      </c>
      <c r="D6" s="64" t="s">
        <v>47</v>
      </c>
      <c r="E6" s="34" t="s">
        <v>48</v>
      </c>
      <c r="F6" s="41" t="s">
        <v>33</v>
      </c>
      <c r="G6" s="14">
        <v>276</v>
      </c>
      <c r="H6" s="86">
        <f>G6/G7*100</f>
        <v>100</v>
      </c>
      <c r="I6" s="63"/>
      <c r="J6" s="85"/>
      <c r="K6" s="31">
        <v>292</v>
      </c>
      <c r="L6" s="63">
        <f t="shared" ref="L6" si="0">K6/K7*100</f>
        <v>100</v>
      </c>
      <c r="M6" s="63"/>
      <c r="N6" s="64"/>
      <c r="O6" s="14">
        <v>300</v>
      </c>
      <c r="P6" s="63">
        <f t="shared" ref="P6" si="1">O6/O7*100</f>
        <v>100</v>
      </c>
      <c r="Q6" s="88"/>
      <c r="R6" s="100"/>
    </row>
    <row r="7" spans="1:18" ht="29.25" customHeight="1">
      <c r="A7" s="53"/>
      <c r="B7" s="98"/>
      <c r="C7" s="58"/>
      <c r="D7" s="60"/>
      <c r="E7" s="35" t="s">
        <v>32</v>
      </c>
      <c r="F7" s="42" t="s">
        <v>33</v>
      </c>
      <c r="G7" s="20">
        <v>276</v>
      </c>
      <c r="H7" s="87"/>
      <c r="I7" s="58"/>
      <c r="J7" s="65"/>
      <c r="K7" s="32">
        <v>292</v>
      </c>
      <c r="L7" s="58"/>
      <c r="M7" s="58"/>
      <c r="N7" s="60"/>
      <c r="O7" s="20">
        <v>300</v>
      </c>
      <c r="P7" s="58"/>
      <c r="Q7" s="89"/>
      <c r="R7" s="101"/>
    </row>
    <row r="8" spans="1:18" ht="30" customHeight="1">
      <c r="A8" s="53" t="s">
        <v>189</v>
      </c>
      <c r="B8" s="56" t="s">
        <v>37</v>
      </c>
      <c r="C8" s="58" t="s">
        <v>54</v>
      </c>
      <c r="D8" s="60" t="s">
        <v>49</v>
      </c>
      <c r="E8" s="35" t="s">
        <v>50</v>
      </c>
      <c r="F8" s="42" t="s">
        <v>33</v>
      </c>
      <c r="G8" s="20">
        <v>194</v>
      </c>
      <c r="H8" s="58">
        <f t="shared" ref="H8" si="2">G8/G9*100</f>
        <v>70.289855072463766</v>
      </c>
      <c r="I8" s="58"/>
      <c r="J8" s="65"/>
      <c r="K8" s="32">
        <v>221</v>
      </c>
      <c r="L8" s="58">
        <f t="shared" ref="L8" si="3">K8/K9*100</f>
        <v>75.684931506849324</v>
      </c>
      <c r="M8" s="58"/>
      <c r="N8" s="60"/>
      <c r="O8" s="20">
        <v>218</v>
      </c>
      <c r="P8" s="58">
        <f t="shared" ref="P8" si="4">O8/O9*100</f>
        <v>72.666666666666671</v>
      </c>
      <c r="Q8" s="89"/>
      <c r="R8" s="101"/>
    </row>
    <row r="9" spans="1:18" ht="39" customHeight="1">
      <c r="A9" s="53"/>
      <c r="B9" s="56"/>
      <c r="C9" s="58"/>
      <c r="D9" s="60"/>
      <c r="E9" s="35" t="s">
        <v>32</v>
      </c>
      <c r="F9" s="42" t="s">
        <v>33</v>
      </c>
      <c r="G9" s="20">
        <v>276</v>
      </c>
      <c r="H9" s="58"/>
      <c r="I9" s="58"/>
      <c r="J9" s="65"/>
      <c r="K9" s="32">
        <v>292</v>
      </c>
      <c r="L9" s="58"/>
      <c r="M9" s="58"/>
      <c r="N9" s="60"/>
      <c r="O9" s="20">
        <v>300</v>
      </c>
      <c r="P9" s="58"/>
      <c r="Q9" s="89"/>
      <c r="R9" s="101"/>
    </row>
    <row r="10" spans="1:18" ht="39.75" customHeight="1">
      <c r="A10" s="53" t="s">
        <v>190</v>
      </c>
      <c r="B10" s="56" t="s">
        <v>12</v>
      </c>
      <c r="C10" s="72" t="s">
        <v>38</v>
      </c>
      <c r="D10" s="60" t="s">
        <v>39</v>
      </c>
      <c r="E10" s="35" t="s">
        <v>40</v>
      </c>
      <c r="F10" s="42" t="s">
        <v>33</v>
      </c>
      <c r="G10" s="20">
        <v>90</v>
      </c>
      <c r="H10" s="66">
        <f t="shared" ref="H10" si="5">G10/G11*100</f>
        <v>100</v>
      </c>
      <c r="I10" s="58"/>
      <c r="J10" s="65"/>
      <c r="K10" s="32">
        <v>91</v>
      </c>
      <c r="L10" s="66">
        <f t="shared" ref="L10" si="6">K10/K11*100</f>
        <v>100</v>
      </c>
      <c r="M10" s="58"/>
      <c r="N10" s="60"/>
      <c r="O10" s="20">
        <v>90</v>
      </c>
      <c r="P10" s="66">
        <f t="shared" ref="P10" si="7">O10/O11*100</f>
        <v>100</v>
      </c>
      <c r="Q10" s="89"/>
      <c r="R10" s="102"/>
    </row>
    <row r="11" spans="1:18" ht="28.5" customHeight="1">
      <c r="A11" s="53"/>
      <c r="B11" s="56"/>
      <c r="C11" s="72"/>
      <c r="D11" s="60"/>
      <c r="E11" s="35" t="s">
        <v>51</v>
      </c>
      <c r="F11" s="42" t="s">
        <v>33</v>
      </c>
      <c r="G11" s="20">
        <v>90</v>
      </c>
      <c r="H11" s="66"/>
      <c r="I11" s="58"/>
      <c r="J11" s="65"/>
      <c r="K11" s="32">
        <v>91</v>
      </c>
      <c r="L11" s="66"/>
      <c r="M11" s="58"/>
      <c r="N11" s="60"/>
      <c r="O11" s="20">
        <v>90</v>
      </c>
      <c r="P11" s="66"/>
      <c r="Q11" s="89"/>
      <c r="R11" s="103"/>
    </row>
    <row r="12" spans="1:18" ht="51" customHeight="1">
      <c r="A12" s="53" t="s">
        <v>191</v>
      </c>
      <c r="B12" s="58" t="s">
        <v>42</v>
      </c>
      <c r="C12" s="58" t="s">
        <v>43</v>
      </c>
      <c r="D12" s="60" t="s">
        <v>44</v>
      </c>
      <c r="E12" s="35" t="s">
        <v>45</v>
      </c>
      <c r="F12" s="42" t="s">
        <v>33</v>
      </c>
      <c r="G12" s="20">
        <v>0</v>
      </c>
      <c r="H12" s="58">
        <f t="shared" ref="H12" si="8">G12/G13*100</f>
        <v>0</v>
      </c>
      <c r="I12" s="58" t="s">
        <v>41</v>
      </c>
      <c r="J12" s="65"/>
      <c r="K12" s="32">
        <v>0</v>
      </c>
      <c r="L12" s="58">
        <f t="shared" ref="L12" si="9">K12/K13*100</f>
        <v>0</v>
      </c>
      <c r="M12" s="58" t="s">
        <v>41</v>
      </c>
      <c r="N12" s="60"/>
      <c r="O12" s="20">
        <v>0</v>
      </c>
      <c r="P12" s="58">
        <f t="shared" ref="P12" si="10">O12/O13*100</f>
        <v>0</v>
      </c>
      <c r="Q12" s="58" t="s">
        <v>41</v>
      </c>
      <c r="R12" s="102"/>
    </row>
    <row r="13" spans="1:18" ht="46.5" customHeight="1" thickBot="1">
      <c r="A13" s="54"/>
      <c r="B13" s="59"/>
      <c r="C13" s="59"/>
      <c r="D13" s="61"/>
      <c r="E13" s="36" t="s">
        <v>46</v>
      </c>
      <c r="F13" s="43" t="s">
        <v>33</v>
      </c>
      <c r="G13" s="8">
        <v>90</v>
      </c>
      <c r="H13" s="59"/>
      <c r="I13" s="59"/>
      <c r="J13" s="73"/>
      <c r="K13" s="33">
        <v>91</v>
      </c>
      <c r="L13" s="59"/>
      <c r="M13" s="59"/>
      <c r="N13" s="61"/>
      <c r="O13" s="8">
        <v>90</v>
      </c>
      <c r="P13" s="59"/>
      <c r="Q13" s="59"/>
      <c r="R13" s="104"/>
    </row>
    <row r="14" spans="1:18" ht="15" thickBot="1">
      <c r="A14" s="6"/>
      <c r="B14" s="78" t="s">
        <v>192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1:18" ht="30" customHeight="1">
      <c r="A15" s="55" t="s">
        <v>193</v>
      </c>
      <c r="B15" s="63" t="s">
        <v>63</v>
      </c>
      <c r="C15" s="63" t="s">
        <v>55</v>
      </c>
      <c r="D15" s="64" t="s">
        <v>57</v>
      </c>
      <c r="E15" s="34" t="s">
        <v>30</v>
      </c>
      <c r="F15" s="41" t="s">
        <v>33</v>
      </c>
      <c r="G15" s="14">
        <v>368</v>
      </c>
      <c r="H15" s="63">
        <f>G15/G16*100</f>
        <v>100</v>
      </c>
      <c r="I15" s="63"/>
      <c r="J15" s="74"/>
      <c r="K15" s="14">
        <v>367</v>
      </c>
      <c r="L15" s="63">
        <f>K15/K16*100</f>
        <v>100</v>
      </c>
      <c r="M15" s="67"/>
      <c r="N15" s="74"/>
      <c r="O15" s="31">
        <v>372</v>
      </c>
      <c r="P15" s="63">
        <f>O15/O16*100</f>
        <v>100</v>
      </c>
      <c r="Q15" s="106"/>
      <c r="R15" s="105"/>
    </row>
    <row r="16" spans="1:18">
      <c r="A16" s="53"/>
      <c r="B16" s="58"/>
      <c r="C16" s="58"/>
      <c r="D16" s="60"/>
      <c r="E16" s="35" t="s">
        <v>52</v>
      </c>
      <c r="F16" s="42" t="s">
        <v>33</v>
      </c>
      <c r="G16" s="20">
        <v>368</v>
      </c>
      <c r="H16" s="58"/>
      <c r="I16" s="58"/>
      <c r="J16" s="75"/>
      <c r="K16" s="20">
        <v>367</v>
      </c>
      <c r="L16" s="58"/>
      <c r="M16" s="68"/>
      <c r="N16" s="75"/>
      <c r="O16" s="32">
        <v>372</v>
      </c>
      <c r="P16" s="58"/>
      <c r="Q16" s="107"/>
      <c r="R16" s="103"/>
    </row>
    <row r="17" spans="1:18" ht="28.8">
      <c r="A17" s="53" t="s">
        <v>194</v>
      </c>
      <c r="B17" s="58" t="s">
        <v>64</v>
      </c>
      <c r="C17" s="58" t="s">
        <v>56</v>
      </c>
      <c r="D17" s="60" t="s">
        <v>57</v>
      </c>
      <c r="E17" s="35" t="s">
        <v>50</v>
      </c>
      <c r="F17" s="42" t="s">
        <v>33</v>
      </c>
      <c r="G17" s="20">
        <v>244</v>
      </c>
      <c r="H17" s="58">
        <f>G17/G18*100</f>
        <v>66.304347826086953</v>
      </c>
      <c r="I17" s="58"/>
      <c r="J17" s="76"/>
      <c r="K17" s="20">
        <v>235</v>
      </c>
      <c r="L17" s="58">
        <f>K17/K18*100</f>
        <v>64.032697547683924</v>
      </c>
      <c r="M17" s="69"/>
      <c r="N17" s="76"/>
      <c r="O17" s="32">
        <v>225</v>
      </c>
      <c r="P17" s="58">
        <f>O17/O18*100</f>
        <v>60.483870967741936</v>
      </c>
      <c r="Q17" s="108"/>
      <c r="R17" s="102"/>
    </row>
    <row r="18" spans="1:18">
      <c r="A18" s="53"/>
      <c r="B18" s="58"/>
      <c r="C18" s="58"/>
      <c r="D18" s="60"/>
      <c r="E18" s="35" t="s">
        <v>52</v>
      </c>
      <c r="F18" s="42" t="s">
        <v>33</v>
      </c>
      <c r="G18" s="20">
        <v>368</v>
      </c>
      <c r="H18" s="58"/>
      <c r="I18" s="58"/>
      <c r="J18" s="75"/>
      <c r="K18" s="20">
        <v>367</v>
      </c>
      <c r="L18" s="58"/>
      <c r="M18" s="68"/>
      <c r="N18" s="75"/>
      <c r="O18" s="32">
        <v>372</v>
      </c>
      <c r="P18" s="58"/>
      <c r="Q18" s="107"/>
      <c r="R18" s="103"/>
    </row>
    <row r="19" spans="1:18" ht="28.8">
      <c r="A19" s="53" t="s">
        <v>195</v>
      </c>
      <c r="B19" s="58" t="s">
        <v>65</v>
      </c>
      <c r="C19" s="58" t="s">
        <v>66</v>
      </c>
      <c r="D19" s="60" t="s">
        <v>69</v>
      </c>
      <c r="E19" s="35" t="s">
        <v>30</v>
      </c>
      <c r="F19" s="42" t="s">
        <v>33</v>
      </c>
      <c r="G19" s="20">
        <v>107</v>
      </c>
      <c r="H19" s="58">
        <f>G19/G20*100</f>
        <v>100</v>
      </c>
      <c r="I19" s="58"/>
      <c r="J19" s="76"/>
      <c r="K19" s="20">
        <v>101</v>
      </c>
      <c r="L19" s="58">
        <f>K19/K20*100</f>
        <v>100</v>
      </c>
      <c r="M19" s="69"/>
      <c r="N19" s="76"/>
      <c r="O19" s="32">
        <v>80</v>
      </c>
      <c r="P19" s="58">
        <f>O19/O20*100</f>
        <v>100</v>
      </c>
      <c r="Q19" s="108"/>
      <c r="R19" s="102"/>
    </row>
    <row r="20" spans="1:18">
      <c r="A20" s="53"/>
      <c r="B20" s="58"/>
      <c r="C20" s="58"/>
      <c r="D20" s="60"/>
      <c r="E20" s="35" t="s">
        <v>70</v>
      </c>
      <c r="F20" s="42" t="s">
        <v>33</v>
      </c>
      <c r="G20" s="20">
        <v>107</v>
      </c>
      <c r="H20" s="58"/>
      <c r="I20" s="58"/>
      <c r="J20" s="75"/>
      <c r="K20" s="20">
        <v>101</v>
      </c>
      <c r="L20" s="58"/>
      <c r="M20" s="68"/>
      <c r="N20" s="75"/>
      <c r="O20" s="32">
        <v>80</v>
      </c>
      <c r="P20" s="58"/>
      <c r="Q20" s="107"/>
      <c r="R20" s="103"/>
    </row>
    <row r="21" spans="1:18" ht="28.8">
      <c r="A21" s="53" t="s">
        <v>196</v>
      </c>
      <c r="B21" s="58" t="s">
        <v>67</v>
      </c>
      <c r="C21" s="58" t="s">
        <v>68</v>
      </c>
      <c r="D21" s="60" t="s">
        <v>69</v>
      </c>
      <c r="E21" s="35" t="s">
        <v>50</v>
      </c>
      <c r="F21" s="42" t="s">
        <v>33</v>
      </c>
      <c r="G21" s="20">
        <v>64</v>
      </c>
      <c r="H21" s="58">
        <f>G21/G22*100</f>
        <v>59.813084112149525</v>
      </c>
      <c r="I21" s="58"/>
      <c r="J21" s="76"/>
      <c r="K21" s="20">
        <v>66</v>
      </c>
      <c r="L21" s="58">
        <f>K21/K22*100</f>
        <v>65.346534653465355</v>
      </c>
      <c r="M21" s="69"/>
      <c r="N21" s="76"/>
      <c r="O21" s="32">
        <v>41</v>
      </c>
      <c r="P21" s="58">
        <f>O21/O22*100</f>
        <v>51.249999999999993</v>
      </c>
      <c r="Q21" s="108"/>
      <c r="R21" s="102"/>
    </row>
    <row r="22" spans="1:18" ht="21" customHeight="1">
      <c r="A22" s="53"/>
      <c r="B22" s="58"/>
      <c r="C22" s="58"/>
      <c r="D22" s="60"/>
      <c r="E22" s="35" t="s">
        <v>70</v>
      </c>
      <c r="F22" s="42" t="s">
        <v>33</v>
      </c>
      <c r="G22" s="20">
        <v>107</v>
      </c>
      <c r="H22" s="58"/>
      <c r="I22" s="58"/>
      <c r="J22" s="75"/>
      <c r="K22" s="20">
        <v>101</v>
      </c>
      <c r="L22" s="58"/>
      <c r="M22" s="68"/>
      <c r="N22" s="75"/>
      <c r="O22" s="32">
        <v>80</v>
      </c>
      <c r="P22" s="58"/>
      <c r="Q22" s="107"/>
      <c r="R22" s="103"/>
    </row>
    <row r="23" spans="1:18" ht="51.75" customHeight="1">
      <c r="A23" s="53" t="s">
        <v>197</v>
      </c>
      <c r="B23" s="58" t="s">
        <v>71</v>
      </c>
      <c r="C23" s="58" t="s">
        <v>73</v>
      </c>
      <c r="D23" s="60" t="s">
        <v>74</v>
      </c>
      <c r="E23" s="35" t="s">
        <v>58</v>
      </c>
      <c r="F23" s="42" t="s">
        <v>33</v>
      </c>
      <c r="G23" s="20">
        <v>475</v>
      </c>
      <c r="H23" s="58">
        <f>G23/G24*100</f>
        <v>100</v>
      </c>
      <c r="I23" s="58" t="s">
        <v>41</v>
      </c>
      <c r="J23" s="76"/>
      <c r="K23" s="20">
        <v>468</v>
      </c>
      <c r="L23" s="58">
        <f>K23/K24*100</f>
        <v>100</v>
      </c>
      <c r="M23" s="58" t="s">
        <v>41</v>
      </c>
      <c r="N23" s="76"/>
      <c r="O23" s="32">
        <v>452</v>
      </c>
      <c r="P23" s="58">
        <f>O23/O24*100</f>
        <v>100</v>
      </c>
      <c r="Q23" s="58" t="s">
        <v>41</v>
      </c>
      <c r="R23" s="102"/>
    </row>
    <row r="24" spans="1:18" ht="30" customHeight="1">
      <c r="A24" s="53"/>
      <c r="B24" s="58"/>
      <c r="C24" s="58"/>
      <c r="D24" s="60"/>
      <c r="E24" s="35" t="s">
        <v>75</v>
      </c>
      <c r="F24" s="42" t="s">
        <v>33</v>
      </c>
      <c r="G24" s="20">
        <v>475</v>
      </c>
      <c r="H24" s="58"/>
      <c r="I24" s="58"/>
      <c r="J24" s="75"/>
      <c r="K24" s="20">
        <v>468</v>
      </c>
      <c r="L24" s="58"/>
      <c r="M24" s="58"/>
      <c r="N24" s="75"/>
      <c r="O24" s="32">
        <v>452</v>
      </c>
      <c r="P24" s="58"/>
      <c r="Q24" s="58"/>
      <c r="R24" s="103"/>
    </row>
    <row r="25" spans="1:18" ht="46.5" customHeight="1">
      <c r="A25" s="53" t="s">
        <v>198</v>
      </c>
      <c r="B25" s="58" t="s">
        <v>72</v>
      </c>
      <c r="C25" s="58" t="s">
        <v>43</v>
      </c>
      <c r="D25" s="60" t="s">
        <v>44</v>
      </c>
      <c r="E25" s="35" t="s">
        <v>45</v>
      </c>
      <c r="F25" s="42" t="s">
        <v>33</v>
      </c>
      <c r="G25" s="20">
        <v>0</v>
      </c>
      <c r="H25" s="58">
        <f>G25/G26*100</f>
        <v>0</v>
      </c>
      <c r="I25" s="58" t="s">
        <v>41</v>
      </c>
      <c r="J25" s="76"/>
      <c r="K25" s="20">
        <v>0</v>
      </c>
      <c r="L25" s="58">
        <f>K25/K26*100</f>
        <v>0</v>
      </c>
      <c r="M25" s="58" t="s">
        <v>41</v>
      </c>
      <c r="N25" s="76"/>
      <c r="O25" s="32">
        <v>0</v>
      </c>
      <c r="P25" s="58">
        <f>O25/O26*100</f>
        <v>0</v>
      </c>
      <c r="Q25" s="58" t="s">
        <v>41</v>
      </c>
      <c r="R25" s="102"/>
    </row>
    <row r="26" spans="1:18" ht="47.25" customHeight="1">
      <c r="A26" s="53"/>
      <c r="B26" s="58"/>
      <c r="C26" s="58"/>
      <c r="D26" s="60"/>
      <c r="E26" s="35" t="s">
        <v>46</v>
      </c>
      <c r="F26" s="42" t="s">
        <v>33</v>
      </c>
      <c r="G26" s="20">
        <v>475</v>
      </c>
      <c r="H26" s="58"/>
      <c r="I26" s="58"/>
      <c r="J26" s="75"/>
      <c r="K26" s="20">
        <v>468</v>
      </c>
      <c r="L26" s="58"/>
      <c r="M26" s="58"/>
      <c r="N26" s="75"/>
      <c r="O26" s="32">
        <v>452</v>
      </c>
      <c r="P26" s="58"/>
      <c r="Q26" s="58"/>
      <c r="R26" s="103"/>
    </row>
    <row r="27" spans="1:18" ht="69" customHeight="1">
      <c r="A27" s="53" t="s">
        <v>199</v>
      </c>
      <c r="B27" s="58" t="s">
        <v>13</v>
      </c>
      <c r="C27" s="58" t="s">
        <v>59</v>
      </c>
      <c r="D27" s="60" t="s">
        <v>60</v>
      </c>
      <c r="E27" s="35" t="s">
        <v>61</v>
      </c>
      <c r="F27" s="42" t="s">
        <v>33</v>
      </c>
      <c r="G27" s="20">
        <v>107</v>
      </c>
      <c r="H27" s="58">
        <f>G27/G28*100</f>
        <v>100</v>
      </c>
      <c r="I27" s="58"/>
      <c r="J27" s="76"/>
      <c r="K27" s="20">
        <v>101</v>
      </c>
      <c r="L27" s="58">
        <f>K27/K28*100</f>
        <v>100</v>
      </c>
      <c r="M27" s="69"/>
      <c r="N27" s="76"/>
      <c r="O27" s="32">
        <v>80</v>
      </c>
      <c r="P27" s="58">
        <f>O27/O28*100</f>
        <v>100</v>
      </c>
      <c r="Q27" s="108"/>
      <c r="R27" s="102"/>
    </row>
    <row r="28" spans="1:18" ht="46.5" customHeight="1">
      <c r="A28" s="53"/>
      <c r="B28" s="58"/>
      <c r="C28" s="58"/>
      <c r="D28" s="60"/>
      <c r="E28" s="35" t="s">
        <v>62</v>
      </c>
      <c r="F28" s="42" t="s">
        <v>33</v>
      </c>
      <c r="G28" s="20">
        <v>107</v>
      </c>
      <c r="H28" s="58"/>
      <c r="I28" s="58"/>
      <c r="J28" s="75"/>
      <c r="K28" s="20">
        <v>101</v>
      </c>
      <c r="L28" s="58"/>
      <c r="M28" s="68"/>
      <c r="N28" s="75"/>
      <c r="O28" s="32">
        <v>80</v>
      </c>
      <c r="P28" s="58"/>
      <c r="Q28" s="107"/>
      <c r="R28" s="103"/>
    </row>
    <row r="29" spans="1:18" ht="45" customHeight="1">
      <c r="A29" s="53" t="s">
        <v>200</v>
      </c>
      <c r="B29" s="58" t="s">
        <v>14</v>
      </c>
      <c r="C29" s="58" t="s">
        <v>76</v>
      </c>
      <c r="D29" s="60" t="s">
        <v>77</v>
      </c>
      <c r="E29" s="35" t="s">
        <v>78</v>
      </c>
      <c r="F29" s="42" t="s">
        <v>33</v>
      </c>
      <c r="G29" s="20">
        <v>107</v>
      </c>
      <c r="H29" s="58">
        <f>G29/G30*100</f>
        <v>100</v>
      </c>
      <c r="I29" s="69"/>
      <c r="J29" s="76"/>
      <c r="K29" s="20">
        <v>101</v>
      </c>
      <c r="L29" s="58">
        <f>K29/K30*100</f>
        <v>100</v>
      </c>
      <c r="M29" s="69"/>
      <c r="N29" s="76"/>
      <c r="O29" s="32">
        <v>73</v>
      </c>
      <c r="P29" s="58">
        <f>O29/O30*100</f>
        <v>91.25</v>
      </c>
      <c r="Q29" s="108"/>
      <c r="R29" s="102"/>
    </row>
    <row r="30" spans="1:18" ht="42.75" customHeight="1" thickBot="1">
      <c r="A30" s="54"/>
      <c r="B30" s="59"/>
      <c r="C30" s="59"/>
      <c r="D30" s="61"/>
      <c r="E30" s="36" t="s">
        <v>79</v>
      </c>
      <c r="F30" s="43" t="s">
        <v>33</v>
      </c>
      <c r="G30" s="8">
        <v>107</v>
      </c>
      <c r="H30" s="59"/>
      <c r="I30" s="70"/>
      <c r="J30" s="77"/>
      <c r="K30" s="8">
        <v>101</v>
      </c>
      <c r="L30" s="59"/>
      <c r="M30" s="70"/>
      <c r="N30" s="77"/>
      <c r="O30" s="33">
        <v>80</v>
      </c>
      <c r="P30" s="59"/>
      <c r="Q30" s="109"/>
      <c r="R30" s="104"/>
    </row>
    <row r="31" spans="1:18" ht="15" thickBot="1">
      <c r="A31" s="26"/>
      <c r="B31" s="99" t="s">
        <v>201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27"/>
      <c r="R31" s="27"/>
    </row>
    <row r="32" spans="1:18" ht="45" customHeight="1">
      <c r="A32" s="55" t="s">
        <v>202</v>
      </c>
      <c r="B32" s="63" t="s">
        <v>83</v>
      </c>
      <c r="C32" s="63" t="s">
        <v>80</v>
      </c>
      <c r="D32" s="64" t="s">
        <v>81</v>
      </c>
      <c r="E32" s="34" t="s">
        <v>30</v>
      </c>
      <c r="F32" s="34" t="s">
        <v>33</v>
      </c>
      <c r="G32" s="14">
        <v>57</v>
      </c>
      <c r="H32" s="63">
        <f t="shared" ref="H32:H52" si="11">G32/G33*100</f>
        <v>100</v>
      </c>
      <c r="I32" s="63"/>
      <c r="J32" s="74"/>
      <c r="K32" s="14">
        <v>72</v>
      </c>
      <c r="L32" s="63">
        <f t="shared" ref="L32" si="12">K32/K33*100</f>
        <v>100</v>
      </c>
      <c r="M32" s="67"/>
      <c r="N32" s="74"/>
      <c r="O32" s="31">
        <v>62</v>
      </c>
      <c r="P32" s="63">
        <f t="shared" ref="P32" si="13">O32/O33*100</f>
        <v>100</v>
      </c>
      <c r="Q32" s="106"/>
      <c r="R32" s="105"/>
    </row>
    <row r="33" spans="1:18">
      <c r="A33" s="53"/>
      <c r="B33" s="58"/>
      <c r="C33" s="58"/>
      <c r="D33" s="60"/>
      <c r="E33" s="35" t="s">
        <v>82</v>
      </c>
      <c r="F33" s="35" t="s">
        <v>33</v>
      </c>
      <c r="G33" s="20">
        <v>57</v>
      </c>
      <c r="H33" s="58"/>
      <c r="I33" s="58"/>
      <c r="J33" s="75"/>
      <c r="K33" s="20">
        <v>72</v>
      </c>
      <c r="L33" s="58"/>
      <c r="M33" s="68"/>
      <c r="N33" s="75"/>
      <c r="O33" s="32">
        <v>62</v>
      </c>
      <c r="P33" s="58"/>
      <c r="Q33" s="107"/>
      <c r="R33" s="103"/>
    </row>
    <row r="34" spans="1:18" ht="46.5" customHeight="1">
      <c r="A34" s="53" t="s">
        <v>203</v>
      </c>
      <c r="B34" s="58" t="s">
        <v>84</v>
      </c>
      <c r="C34" s="58" t="s">
        <v>87</v>
      </c>
      <c r="D34" s="60" t="s">
        <v>85</v>
      </c>
      <c r="E34" s="35" t="s">
        <v>50</v>
      </c>
      <c r="F34" s="35" t="s">
        <v>33</v>
      </c>
      <c r="G34" s="20">
        <v>38</v>
      </c>
      <c r="H34" s="58">
        <f t="shared" si="11"/>
        <v>66.666666666666657</v>
      </c>
      <c r="I34" s="58"/>
      <c r="J34" s="76"/>
      <c r="K34" s="20">
        <v>42</v>
      </c>
      <c r="L34" s="58">
        <f t="shared" ref="L34" si="14">K34/K35*100</f>
        <v>58.333333333333336</v>
      </c>
      <c r="M34" s="69"/>
      <c r="N34" s="76"/>
      <c r="O34" s="32">
        <v>45</v>
      </c>
      <c r="P34" s="58">
        <f t="shared" ref="P34" si="15">O34/O35*100</f>
        <v>72.58064516129032</v>
      </c>
      <c r="Q34" s="108"/>
      <c r="R34" s="102"/>
    </row>
    <row r="35" spans="1:18" ht="18" customHeight="1">
      <c r="A35" s="53"/>
      <c r="B35" s="58"/>
      <c r="C35" s="58"/>
      <c r="D35" s="60"/>
      <c r="E35" s="35" t="s">
        <v>82</v>
      </c>
      <c r="F35" s="35" t="s">
        <v>33</v>
      </c>
      <c r="G35" s="20">
        <v>57</v>
      </c>
      <c r="H35" s="58"/>
      <c r="I35" s="58"/>
      <c r="J35" s="75"/>
      <c r="K35" s="20">
        <v>72</v>
      </c>
      <c r="L35" s="58"/>
      <c r="M35" s="68"/>
      <c r="N35" s="75"/>
      <c r="O35" s="32">
        <v>62</v>
      </c>
      <c r="P35" s="58"/>
      <c r="Q35" s="107"/>
      <c r="R35" s="103"/>
    </row>
    <row r="36" spans="1:18" ht="33" customHeight="1">
      <c r="A36" s="53" t="s">
        <v>204</v>
      </c>
      <c r="B36" s="58" t="s">
        <v>15</v>
      </c>
      <c r="C36" s="58" t="s">
        <v>86</v>
      </c>
      <c r="D36" s="60" t="s">
        <v>88</v>
      </c>
      <c r="E36" s="35" t="s">
        <v>89</v>
      </c>
      <c r="F36" s="35" t="s">
        <v>33</v>
      </c>
      <c r="G36" s="20"/>
      <c r="H36" s="58" t="e">
        <f t="shared" si="11"/>
        <v>#DIV/0!</v>
      </c>
      <c r="I36" s="58"/>
      <c r="J36" s="76"/>
      <c r="K36" s="20"/>
      <c r="L36" s="58" t="e">
        <f t="shared" ref="L36" si="16">K36/K37*100</f>
        <v>#DIV/0!</v>
      </c>
      <c r="M36" s="69"/>
      <c r="N36" s="76"/>
      <c r="O36" s="32"/>
      <c r="P36" s="58" t="e">
        <f t="shared" ref="P36" si="17">O36/O37*100</f>
        <v>#DIV/0!</v>
      </c>
      <c r="Q36" s="108"/>
      <c r="R36" s="102"/>
    </row>
    <row r="37" spans="1:18" ht="27.75" customHeight="1">
      <c r="A37" s="53"/>
      <c r="B37" s="58"/>
      <c r="C37" s="58"/>
      <c r="D37" s="60"/>
      <c r="E37" s="35" t="s">
        <v>82</v>
      </c>
      <c r="F37" s="35" t="s">
        <v>33</v>
      </c>
      <c r="G37" s="20"/>
      <c r="H37" s="58"/>
      <c r="I37" s="58"/>
      <c r="J37" s="75"/>
      <c r="K37" s="20"/>
      <c r="L37" s="58"/>
      <c r="M37" s="68"/>
      <c r="N37" s="75"/>
      <c r="O37" s="32"/>
      <c r="P37" s="58"/>
      <c r="Q37" s="107"/>
      <c r="R37" s="103"/>
    </row>
    <row r="38" spans="1:18" ht="48" customHeight="1">
      <c r="A38" s="53" t="s">
        <v>205</v>
      </c>
      <c r="B38" s="58" t="s">
        <v>17</v>
      </c>
      <c r="C38" s="58" t="s">
        <v>90</v>
      </c>
      <c r="D38" s="60" t="s">
        <v>92</v>
      </c>
      <c r="E38" s="35" t="s">
        <v>30</v>
      </c>
      <c r="F38" s="35" t="s">
        <v>33</v>
      </c>
      <c r="G38" s="20">
        <v>61</v>
      </c>
      <c r="H38" s="58">
        <f t="shared" si="11"/>
        <v>100</v>
      </c>
      <c r="I38" s="58"/>
      <c r="J38" s="76"/>
      <c r="K38" s="20">
        <v>58</v>
      </c>
      <c r="L38" s="58">
        <f t="shared" ref="L38" si="18">K38/K39*100</f>
        <v>100</v>
      </c>
      <c r="M38" s="69"/>
      <c r="N38" s="76"/>
      <c r="O38" s="32">
        <v>70</v>
      </c>
      <c r="P38" s="58">
        <f t="shared" ref="P38" si="19">O38/O39*100</f>
        <v>100</v>
      </c>
      <c r="Q38" s="108"/>
      <c r="R38" s="102"/>
    </row>
    <row r="39" spans="1:18">
      <c r="A39" s="53"/>
      <c r="B39" s="58"/>
      <c r="C39" s="58"/>
      <c r="D39" s="60"/>
      <c r="E39" s="35" t="s">
        <v>112</v>
      </c>
      <c r="F39" s="35" t="s">
        <v>33</v>
      </c>
      <c r="G39" s="20">
        <v>61</v>
      </c>
      <c r="H39" s="58"/>
      <c r="I39" s="58"/>
      <c r="J39" s="75"/>
      <c r="K39" s="20">
        <v>58</v>
      </c>
      <c r="L39" s="58"/>
      <c r="M39" s="68"/>
      <c r="N39" s="75"/>
      <c r="O39" s="32">
        <v>70</v>
      </c>
      <c r="P39" s="58"/>
      <c r="Q39" s="107"/>
      <c r="R39" s="103"/>
    </row>
    <row r="40" spans="1:18" ht="49.5" customHeight="1">
      <c r="A40" s="53" t="s">
        <v>206</v>
      </c>
      <c r="B40" s="58" t="s">
        <v>16</v>
      </c>
      <c r="C40" s="58" t="s">
        <v>91</v>
      </c>
      <c r="D40" s="60" t="s">
        <v>93</v>
      </c>
      <c r="E40" s="35" t="s">
        <v>109</v>
      </c>
      <c r="F40" s="35" t="s">
        <v>33</v>
      </c>
      <c r="G40" s="20">
        <v>36</v>
      </c>
      <c r="H40" s="58">
        <f t="shared" si="11"/>
        <v>59.016393442622949</v>
      </c>
      <c r="I40" s="58"/>
      <c r="J40" s="76"/>
      <c r="K40" s="20">
        <v>40</v>
      </c>
      <c r="L40" s="58">
        <f t="shared" ref="L40" si="20">K40/K41*100</f>
        <v>68.965517241379317</v>
      </c>
      <c r="M40" s="69"/>
      <c r="N40" s="76"/>
      <c r="O40" s="32">
        <v>39</v>
      </c>
      <c r="P40" s="58">
        <f t="shared" ref="P40" si="21">O40/O41*100</f>
        <v>55.714285714285715</v>
      </c>
      <c r="Q40" s="108"/>
      <c r="R40" s="102"/>
    </row>
    <row r="41" spans="1:18">
      <c r="A41" s="53"/>
      <c r="B41" s="58"/>
      <c r="C41" s="58"/>
      <c r="D41" s="60"/>
      <c r="E41" s="35" t="s">
        <v>112</v>
      </c>
      <c r="F41" s="35" t="s">
        <v>33</v>
      </c>
      <c r="G41" s="20">
        <v>61</v>
      </c>
      <c r="H41" s="58"/>
      <c r="I41" s="58"/>
      <c r="J41" s="75"/>
      <c r="K41" s="20">
        <v>58</v>
      </c>
      <c r="L41" s="58"/>
      <c r="M41" s="68"/>
      <c r="N41" s="75"/>
      <c r="O41" s="32">
        <v>70</v>
      </c>
      <c r="P41" s="58"/>
      <c r="Q41" s="107"/>
      <c r="R41" s="103"/>
    </row>
    <row r="42" spans="1:18" ht="30" customHeight="1">
      <c r="A42" s="53" t="s">
        <v>207</v>
      </c>
      <c r="B42" s="58" t="s">
        <v>94</v>
      </c>
      <c r="C42" s="58" t="s">
        <v>43</v>
      </c>
      <c r="D42" s="60" t="s">
        <v>95</v>
      </c>
      <c r="E42" s="35" t="s">
        <v>108</v>
      </c>
      <c r="F42" s="35" t="s">
        <v>33</v>
      </c>
      <c r="G42" s="20">
        <v>0</v>
      </c>
      <c r="H42" s="58">
        <f t="shared" si="11"/>
        <v>0</v>
      </c>
      <c r="I42" s="58" t="s">
        <v>41</v>
      </c>
      <c r="J42" s="76"/>
      <c r="K42" s="20">
        <v>0</v>
      </c>
      <c r="L42" s="58">
        <f t="shared" ref="L42" si="22">K42/K43*100</f>
        <v>0</v>
      </c>
      <c r="M42" s="58" t="s">
        <v>41</v>
      </c>
      <c r="N42" s="76"/>
      <c r="O42" s="32">
        <v>0</v>
      </c>
      <c r="P42" s="58">
        <f t="shared" ref="P42" si="23">O42/O43*100</f>
        <v>0</v>
      </c>
      <c r="Q42" s="58" t="s">
        <v>41</v>
      </c>
      <c r="R42" s="102"/>
    </row>
    <row r="43" spans="1:18" ht="48" customHeight="1">
      <c r="A43" s="53"/>
      <c r="B43" s="58"/>
      <c r="C43" s="58"/>
      <c r="D43" s="60"/>
      <c r="E43" s="35" t="s">
        <v>96</v>
      </c>
      <c r="F43" s="35" t="s">
        <v>33</v>
      </c>
      <c r="G43" s="20">
        <v>118</v>
      </c>
      <c r="H43" s="58"/>
      <c r="I43" s="58"/>
      <c r="J43" s="75"/>
      <c r="K43" s="20">
        <v>130</v>
      </c>
      <c r="L43" s="58"/>
      <c r="M43" s="58"/>
      <c r="N43" s="75"/>
      <c r="O43" s="32">
        <v>132</v>
      </c>
      <c r="P43" s="58"/>
      <c r="Q43" s="58"/>
      <c r="R43" s="103"/>
    </row>
    <row r="44" spans="1:18" ht="73.5" customHeight="1">
      <c r="A44" s="53" t="s">
        <v>208</v>
      </c>
      <c r="B44" s="58" t="s">
        <v>18</v>
      </c>
      <c r="C44" s="58" t="s">
        <v>97</v>
      </c>
      <c r="D44" s="60" t="s">
        <v>98</v>
      </c>
      <c r="E44" s="35" t="s">
        <v>110</v>
      </c>
      <c r="F44" s="35" t="s">
        <v>33</v>
      </c>
      <c r="G44" s="20">
        <v>61</v>
      </c>
      <c r="H44" s="58">
        <f t="shared" si="11"/>
        <v>100</v>
      </c>
      <c r="I44" s="58"/>
      <c r="J44" s="76"/>
      <c r="K44" s="20">
        <v>58</v>
      </c>
      <c r="L44" s="58">
        <f t="shared" ref="L44" si="24">K44/K45*100</f>
        <v>100</v>
      </c>
      <c r="M44" s="69"/>
      <c r="N44" s="76"/>
      <c r="O44" s="32">
        <v>70</v>
      </c>
      <c r="P44" s="58">
        <f t="shared" ref="P44" si="25">O44/O45*100</f>
        <v>100</v>
      </c>
      <c r="Q44" s="108"/>
      <c r="R44" s="102"/>
    </row>
    <row r="45" spans="1:18" ht="51.75" customHeight="1">
      <c r="A45" s="53"/>
      <c r="B45" s="58"/>
      <c r="C45" s="58"/>
      <c r="D45" s="60"/>
      <c r="E45" s="35" t="s">
        <v>99</v>
      </c>
      <c r="F45" s="35" t="s">
        <v>33</v>
      </c>
      <c r="G45" s="20">
        <v>61</v>
      </c>
      <c r="H45" s="58"/>
      <c r="I45" s="58"/>
      <c r="J45" s="75"/>
      <c r="K45" s="20">
        <v>58</v>
      </c>
      <c r="L45" s="58"/>
      <c r="M45" s="68"/>
      <c r="N45" s="75"/>
      <c r="O45" s="32">
        <v>70</v>
      </c>
      <c r="P45" s="58"/>
      <c r="Q45" s="107"/>
      <c r="R45" s="103"/>
    </row>
    <row r="46" spans="1:18" ht="68.25" customHeight="1">
      <c r="A46" s="53" t="s">
        <v>209</v>
      </c>
      <c r="B46" s="58" t="s">
        <v>19</v>
      </c>
      <c r="C46" s="58" t="s">
        <v>100</v>
      </c>
      <c r="D46" s="60" t="s">
        <v>101</v>
      </c>
      <c r="E46" s="35" t="s">
        <v>107</v>
      </c>
      <c r="F46" s="35" t="s">
        <v>33</v>
      </c>
      <c r="G46" s="20">
        <v>61</v>
      </c>
      <c r="H46" s="58">
        <f t="shared" si="11"/>
        <v>100</v>
      </c>
      <c r="I46" s="69"/>
      <c r="J46" s="76"/>
      <c r="K46" s="20">
        <v>58</v>
      </c>
      <c r="L46" s="58">
        <f t="shared" ref="L46" si="26">K46/K47*100</f>
        <v>100</v>
      </c>
      <c r="M46" s="69"/>
      <c r="N46" s="76"/>
      <c r="O46" s="32">
        <v>70</v>
      </c>
      <c r="P46" s="58">
        <f t="shared" ref="P46" si="27">O46/O47*100</f>
        <v>100</v>
      </c>
      <c r="Q46" s="108"/>
      <c r="R46" s="102"/>
    </row>
    <row r="47" spans="1:18" ht="20.25" customHeight="1">
      <c r="A47" s="53"/>
      <c r="B47" s="58"/>
      <c r="C47" s="58"/>
      <c r="D47" s="60"/>
      <c r="E47" s="35" t="s">
        <v>102</v>
      </c>
      <c r="F47" s="35" t="s">
        <v>33</v>
      </c>
      <c r="G47" s="20">
        <v>61</v>
      </c>
      <c r="H47" s="58"/>
      <c r="I47" s="68"/>
      <c r="J47" s="75"/>
      <c r="K47" s="20">
        <v>58</v>
      </c>
      <c r="L47" s="58"/>
      <c r="M47" s="68"/>
      <c r="N47" s="75"/>
      <c r="O47" s="32">
        <v>70</v>
      </c>
      <c r="P47" s="58"/>
      <c r="Q47" s="107"/>
      <c r="R47" s="103"/>
    </row>
    <row r="48" spans="1:18" ht="54" customHeight="1">
      <c r="A48" s="53" t="s">
        <v>210</v>
      </c>
      <c r="B48" s="58" t="s">
        <v>113</v>
      </c>
      <c r="C48" s="58" t="s">
        <v>114</v>
      </c>
      <c r="D48" s="60" t="s">
        <v>115</v>
      </c>
      <c r="E48" s="35" t="s">
        <v>116</v>
      </c>
      <c r="F48" s="35" t="s">
        <v>33</v>
      </c>
      <c r="G48" s="20">
        <v>51</v>
      </c>
      <c r="H48" s="58">
        <f t="shared" si="11"/>
        <v>83.606557377049185</v>
      </c>
      <c r="I48" s="69"/>
      <c r="J48" s="76"/>
      <c r="K48" s="20">
        <v>42</v>
      </c>
      <c r="L48" s="58">
        <f t="shared" ref="L48" si="28">K48/K49*100</f>
        <v>75</v>
      </c>
      <c r="M48" s="69"/>
      <c r="N48" s="76"/>
      <c r="O48" s="32">
        <v>61</v>
      </c>
      <c r="P48" s="58">
        <f t="shared" ref="P48" si="29">O48/O49*100</f>
        <v>87.142857142857139</v>
      </c>
      <c r="Q48" s="108"/>
      <c r="R48" s="102"/>
    </row>
    <row r="49" spans="1:18" ht="36" customHeight="1">
      <c r="A49" s="53"/>
      <c r="B49" s="58"/>
      <c r="C49" s="58"/>
      <c r="D49" s="60"/>
      <c r="E49" s="35" t="s">
        <v>117</v>
      </c>
      <c r="F49" s="35" t="s">
        <v>33</v>
      </c>
      <c r="G49" s="20">
        <v>61</v>
      </c>
      <c r="H49" s="58"/>
      <c r="I49" s="68"/>
      <c r="J49" s="75"/>
      <c r="K49" s="20">
        <v>56</v>
      </c>
      <c r="L49" s="58"/>
      <c r="M49" s="68"/>
      <c r="N49" s="75"/>
      <c r="O49" s="32">
        <v>70</v>
      </c>
      <c r="P49" s="58"/>
      <c r="Q49" s="107"/>
      <c r="R49" s="103"/>
    </row>
    <row r="50" spans="1:18" ht="42.75" customHeight="1">
      <c r="A50" s="53" t="s">
        <v>211</v>
      </c>
      <c r="B50" s="58" t="s">
        <v>104</v>
      </c>
      <c r="C50" s="58" t="s">
        <v>105</v>
      </c>
      <c r="D50" s="60" t="s">
        <v>106</v>
      </c>
      <c r="E50" s="35" t="s">
        <v>111</v>
      </c>
      <c r="F50" s="35" t="s">
        <v>33</v>
      </c>
      <c r="G50" s="20">
        <v>7</v>
      </c>
      <c r="H50" s="58">
        <f t="shared" si="11"/>
        <v>11.475409836065573</v>
      </c>
      <c r="I50" s="69"/>
      <c r="J50" s="76"/>
      <c r="K50" s="20">
        <v>9</v>
      </c>
      <c r="L50" s="58">
        <f t="shared" ref="L50" si="30">K50/K51*100</f>
        <v>16.071428571428573</v>
      </c>
      <c r="M50" s="69"/>
      <c r="N50" s="76"/>
      <c r="O50" s="32">
        <v>10</v>
      </c>
      <c r="P50" s="58">
        <f t="shared" ref="P50:P52" si="31">O50/O51*100</f>
        <v>14.285714285714285</v>
      </c>
      <c r="Q50" s="108"/>
      <c r="R50" s="102"/>
    </row>
    <row r="51" spans="1:18" ht="30.75" customHeight="1">
      <c r="A51" s="53"/>
      <c r="B51" s="58"/>
      <c r="C51" s="58"/>
      <c r="D51" s="60"/>
      <c r="E51" s="35" t="s">
        <v>121</v>
      </c>
      <c r="F51" s="35" t="s">
        <v>33</v>
      </c>
      <c r="G51" s="20">
        <v>61</v>
      </c>
      <c r="H51" s="58"/>
      <c r="I51" s="68"/>
      <c r="J51" s="75"/>
      <c r="K51" s="20">
        <v>56</v>
      </c>
      <c r="L51" s="58"/>
      <c r="M51" s="68"/>
      <c r="N51" s="75"/>
      <c r="O51" s="32">
        <v>70</v>
      </c>
      <c r="P51" s="58"/>
      <c r="Q51" s="107"/>
      <c r="R51" s="103"/>
    </row>
    <row r="52" spans="1:18" ht="74.25" customHeight="1">
      <c r="A52" s="53" t="s">
        <v>212</v>
      </c>
      <c r="B52" s="56" t="s">
        <v>103</v>
      </c>
      <c r="C52" s="58" t="s">
        <v>118</v>
      </c>
      <c r="D52" s="60" t="s">
        <v>119</v>
      </c>
      <c r="E52" s="35" t="s">
        <v>120</v>
      </c>
      <c r="F52" s="35" t="s">
        <v>33</v>
      </c>
      <c r="G52" s="20">
        <v>118</v>
      </c>
      <c r="H52" s="58">
        <f t="shared" si="11"/>
        <v>100</v>
      </c>
      <c r="I52" s="69"/>
      <c r="J52" s="76"/>
      <c r="K52" s="20">
        <v>130</v>
      </c>
      <c r="L52" s="58">
        <f t="shared" ref="L52" si="32">K52/K53*100</f>
        <v>100</v>
      </c>
      <c r="M52" s="69"/>
      <c r="N52" s="76"/>
      <c r="O52" s="32">
        <v>132</v>
      </c>
      <c r="P52" s="58">
        <f t="shared" si="31"/>
        <v>100</v>
      </c>
      <c r="Q52" s="108"/>
      <c r="R52" s="102"/>
    </row>
    <row r="53" spans="1:18" ht="36.75" customHeight="1" thickBot="1">
      <c r="A53" s="54"/>
      <c r="B53" s="57"/>
      <c r="C53" s="59"/>
      <c r="D53" s="61"/>
      <c r="E53" s="36" t="s">
        <v>122</v>
      </c>
      <c r="F53" s="36" t="s">
        <v>33</v>
      </c>
      <c r="G53" s="8">
        <v>118</v>
      </c>
      <c r="H53" s="59"/>
      <c r="I53" s="70"/>
      <c r="J53" s="77"/>
      <c r="K53" s="8">
        <v>130</v>
      </c>
      <c r="L53" s="59"/>
      <c r="M53" s="70"/>
      <c r="N53" s="77"/>
      <c r="O53" s="33">
        <v>132</v>
      </c>
      <c r="P53" s="59"/>
      <c r="Q53" s="109"/>
      <c r="R53" s="104"/>
    </row>
    <row r="54" spans="1:18" ht="21.75" customHeight="1" thickBot="1">
      <c r="A54" s="26"/>
      <c r="B54" s="71" t="s">
        <v>213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27"/>
      <c r="R54" s="27"/>
    </row>
    <row r="55" spans="1:18" ht="45" customHeight="1">
      <c r="A55" s="55" t="s">
        <v>214</v>
      </c>
      <c r="B55" s="63" t="s">
        <v>123</v>
      </c>
      <c r="C55" s="63" t="s">
        <v>124</v>
      </c>
      <c r="D55" s="64" t="s">
        <v>125</v>
      </c>
      <c r="E55" s="34" t="s">
        <v>126</v>
      </c>
      <c r="F55" s="41" t="s">
        <v>33</v>
      </c>
      <c r="G55" s="14">
        <v>1</v>
      </c>
      <c r="H55" s="63">
        <f t="shared" ref="H55:H61" si="33">G55/G56*100</f>
        <v>100</v>
      </c>
      <c r="I55" s="63"/>
      <c r="J55" s="74"/>
      <c r="K55" s="14">
        <v>3</v>
      </c>
      <c r="L55" s="63">
        <f t="shared" ref="L55" si="34">K55/K56*100</f>
        <v>100</v>
      </c>
      <c r="M55" s="67"/>
      <c r="N55" s="74"/>
      <c r="O55" s="31">
        <v>2</v>
      </c>
      <c r="P55" s="63">
        <f t="shared" ref="P55" si="35">O55/O56*100</f>
        <v>100</v>
      </c>
      <c r="Q55" s="106"/>
      <c r="R55" s="105"/>
    </row>
    <row r="56" spans="1:18" ht="48" customHeight="1">
      <c r="A56" s="53"/>
      <c r="B56" s="58"/>
      <c r="C56" s="58"/>
      <c r="D56" s="60"/>
      <c r="E56" s="35" t="s">
        <v>127</v>
      </c>
      <c r="F56" s="42" t="s">
        <v>33</v>
      </c>
      <c r="G56" s="20">
        <v>1</v>
      </c>
      <c r="H56" s="58"/>
      <c r="I56" s="58"/>
      <c r="J56" s="75"/>
      <c r="K56" s="20">
        <v>3</v>
      </c>
      <c r="L56" s="58"/>
      <c r="M56" s="68"/>
      <c r="N56" s="75"/>
      <c r="O56" s="32">
        <v>2</v>
      </c>
      <c r="P56" s="58"/>
      <c r="Q56" s="107"/>
      <c r="R56" s="103"/>
    </row>
    <row r="57" spans="1:18" ht="79.5" customHeight="1">
      <c r="A57" s="53" t="s">
        <v>215</v>
      </c>
      <c r="B57" s="56" t="s">
        <v>128</v>
      </c>
      <c r="C57" s="58" t="s">
        <v>137</v>
      </c>
      <c r="D57" s="60" t="s">
        <v>129</v>
      </c>
      <c r="E57" s="35" t="s">
        <v>130</v>
      </c>
      <c r="F57" s="42" t="s">
        <v>33</v>
      </c>
      <c r="G57" s="20">
        <v>0</v>
      </c>
      <c r="H57" s="58" t="e">
        <f t="shared" si="33"/>
        <v>#DIV/0!</v>
      </c>
      <c r="I57" s="58"/>
      <c r="J57" s="76"/>
      <c r="K57" s="20">
        <v>0</v>
      </c>
      <c r="L57" s="58" t="e">
        <f t="shared" ref="L57" si="36">K57/K58*100</f>
        <v>#DIV/0!</v>
      </c>
      <c r="M57" s="69"/>
      <c r="N57" s="76"/>
      <c r="O57" s="32">
        <v>1</v>
      </c>
      <c r="P57" s="58">
        <f t="shared" ref="P57" si="37">O57/O58*100</f>
        <v>100</v>
      </c>
      <c r="Q57" s="108"/>
      <c r="R57" s="102"/>
    </row>
    <row r="58" spans="1:18" ht="59.25" customHeight="1">
      <c r="A58" s="53"/>
      <c r="B58" s="56"/>
      <c r="C58" s="58"/>
      <c r="D58" s="60"/>
      <c r="E58" s="35" t="s">
        <v>131</v>
      </c>
      <c r="F58" s="42" t="s">
        <v>33</v>
      </c>
      <c r="G58" s="20">
        <v>0</v>
      </c>
      <c r="H58" s="58"/>
      <c r="I58" s="58"/>
      <c r="J58" s="75"/>
      <c r="K58" s="20">
        <v>0</v>
      </c>
      <c r="L58" s="58"/>
      <c r="M58" s="68"/>
      <c r="N58" s="75"/>
      <c r="O58" s="32">
        <v>1</v>
      </c>
      <c r="P58" s="58"/>
      <c r="Q58" s="107"/>
      <c r="R58" s="103"/>
    </row>
    <row r="59" spans="1:18" ht="75" customHeight="1">
      <c r="A59" s="53" t="s">
        <v>216</v>
      </c>
      <c r="B59" s="58" t="s">
        <v>20</v>
      </c>
      <c r="C59" s="58" t="s">
        <v>138</v>
      </c>
      <c r="D59" s="60" t="s">
        <v>132</v>
      </c>
      <c r="E59" s="35" t="s">
        <v>133</v>
      </c>
      <c r="F59" s="42" t="s">
        <v>33</v>
      </c>
      <c r="G59" s="20">
        <v>2</v>
      </c>
      <c r="H59" s="58">
        <f t="shared" si="33"/>
        <v>100</v>
      </c>
      <c r="I59" s="58"/>
      <c r="J59" s="76"/>
      <c r="K59" s="20">
        <v>0</v>
      </c>
      <c r="L59" s="58" t="e">
        <f t="shared" ref="L59" si="38">K59/K60*100</f>
        <v>#DIV/0!</v>
      </c>
      <c r="M59" s="69"/>
      <c r="N59" s="76"/>
      <c r="O59" s="32">
        <v>0</v>
      </c>
      <c r="P59" s="58" t="e">
        <f t="shared" ref="P59" si="39">O59/O60*100</f>
        <v>#DIV/0!</v>
      </c>
      <c r="Q59" s="108"/>
      <c r="R59" s="102"/>
    </row>
    <row r="60" spans="1:18" ht="61.5" customHeight="1">
      <c r="A60" s="53"/>
      <c r="B60" s="58"/>
      <c r="C60" s="58"/>
      <c r="D60" s="60"/>
      <c r="E60" s="35" t="s">
        <v>134</v>
      </c>
      <c r="F60" s="42" t="s">
        <v>33</v>
      </c>
      <c r="G60" s="20">
        <v>2</v>
      </c>
      <c r="H60" s="58"/>
      <c r="I60" s="58"/>
      <c r="J60" s="75"/>
      <c r="K60" s="20">
        <v>0</v>
      </c>
      <c r="L60" s="58"/>
      <c r="M60" s="68"/>
      <c r="N60" s="75"/>
      <c r="O60" s="32">
        <v>0</v>
      </c>
      <c r="P60" s="58"/>
      <c r="Q60" s="107"/>
      <c r="R60" s="103"/>
    </row>
    <row r="61" spans="1:18" ht="76.5" customHeight="1">
      <c r="A61" s="53" t="s">
        <v>217</v>
      </c>
      <c r="B61" s="58" t="s">
        <v>21</v>
      </c>
      <c r="C61" s="58" t="s">
        <v>139</v>
      </c>
      <c r="D61" s="60" t="s">
        <v>140</v>
      </c>
      <c r="E61" s="35" t="s">
        <v>135</v>
      </c>
      <c r="F61" s="42" t="s">
        <v>33</v>
      </c>
      <c r="G61" s="20">
        <v>1</v>
      </c>
      <c r="H61" s="58">
        <f t="shared" si="33"/>
        <v>100</v>
      </c>
      <c r="I61" s="58"/>
      <c r="J61" s="76"/>
      <c r="K61" s="20">
        <v>3</v>
      </c>
      <c r="L61" s="58">
        <f t="shared" ref="L61" si="40">K61/K62*100</f>
        <v>100</v>
      </c>
      <c r="M61" s="69"/>
      <c r="N61" s="76"/>
      <c r="O61" s="32">
        <v>3</v>
      </c>
      <c r="P61" s="58">
        <f t="shared" ref="P61" si="41">O61/O62*100</f>
        <v>100</v>
      </c>
      <c r="Q61" s="108"/>
      <c r="R61" s="102"/>
    </row>
    <row r="62" spans="1:18" ht="80.25" customHeight="1" thickBot="1">
      <c r="A62" s="54"/>
      <c r="B62" s="59"/>
      <c r="C62" s="59"/>
      <c r="D62" s="61"/>
      <c r="E62" s="36" t="s">
        <v>136</v>
      </c>
      <c r="F62" s="43" t="s">
        <v>33</v>
      </c>
      <c r="G62" s="8">
        <v>1</v>
      </c>
      <c r="H62" s="59"/>
      <c r="I62" s="59"/>
      <c r="J62" s="77"/>
      <c r="K62" s="8">
        <v>3</v>
      </c>
      <c r="L62" s="59"/>
      <c r="M62" s="70"/>
      <c r="N62" s="77"/>
      <c r="O62" s="33">
        <v>3</v>
      </c>
      <c r="P62" s="59"/>
      <c r="Q62" s="109"/>
      <c r="R62" s="104"/>
    </row>
    <row r="63" spans="1:18" ht="18.600000000000001" thickBot="1">
      <c r="A63" s="26"/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27"/>
      <c r="R63" s="27"/>
    </row>
    <row r="64" spans="1:18" ht="33.75" customHeight="1">
      <c r="A64" s="55" t="s">
        <v>219</v>
      </c>
      <c r="B64" s="62" t="s">
        <v>22</v>
      </c>
      <c r="C64" s="63" t="s">
        <v>141</v>
      </c>
      <c r="D64" s="64" t="s">
        <v>142</v>
      </c>
      <c r="E64" s="34" t="s">
        <v>143</v>
      </c>
      <c r="F64" s="31" t="s">
        <v>33</v>
      </c>
      <c r="G64" s="16"/>
      <c r="H64" s="67" t="e">
        <f t="shared" ref="H64:H76" si="42">G64/G65*100</f>
        <v>#DIV/0!</v>
      </c>
      <c r="I64" s="67"/>
      <c r="J64" s="110"/>
      <c r="K64" s="14"/>
      <c r="L64" s="67" t="e">
        <f t="shared" ref="L64" si="43">K64/K65*100</f>
        <v>#DIV/0!</v>
      </c>
      <c r="M64" s="67"/>
      <c r="N64" s="74"/>
      <c r="O64" s="31"/>
      <c r="P64" s="67" t="e">
        <f t="shared" ref="P64" si="44">O64/O65*100</f>
        <v>#DIV/0!</v>
      </c>
      <c r="Q64" s="106"/>
      <c r="R64" s="105"/>
    </row>
    <row r="65" spans="1:18" ht="27" customHeight="1">
      <c r="A65" s="53"/>
      <c r="B65" s="56"/>
      <c r="C65" s="58"/>
      <c r="D65" s="60"/>
      <c r="E65" s="35" t="s">
        <v>144</v>
      </c>
      <c r="F65" s="32" t="s">
        <v>33</v>
      </c>
      <c r="G65" s="7"/>
      <c r="H65" s="68"/>
      <c r="I65" s="68"/>
      <c r="J65" s="111"/>
      <c r="K65" s="20"/>
      <c r="L65" s="68"/>
      <c r="M65" s="68"/>
      <c r="N65" s="75"/>
      <c r="O65" s="32"/>
      <c r="P65" s="68"/>
      <c r="Q65" s="107"/>
      <c r="R65" s="103"/>
    </row>
    <row r="66" spans="1:18" ht="42" customHeight="1">
      <c r="A66" s="53" t="s">
        <v>220</v>
      </c>
      <c r="B66" s="56" t="s">
        <v>23</v>
      </c>
      <c r="C66" s="58" t="s">
        <v>145</v>
      </c>
      <c r="D66" s="60" t="s">
        <v>149</v>
      </c>
      <c r="E66" s="35" t="s">
        <v>146</v>
      </c>
      <c r="F66" s="32" t="s">
        <v>33</v>
      </c>
      <c r="G66" s="7"/>
      <c r="H66" s="69" t="e">
        <f t="shared" si="42"/>
        <v>#DIV/0!</v>
      </c>
      <c r="I66" s="69"/>
      <c r="J66" s="112"/>
      <c r="K66" s="20"/>
      <c r="L66" s="69" t="e">
        <f t="shared" ref="L66" si="45">K66/K67*100</f>
        <v>#DIV/0!</v>
      </c>
      <c r="M66" s="69"/>
      <c r="N66" s="76"/>
      <c r="O66" s="32"/>
      <c r="P66" s="69" t="e">
        <f t="shared" ref="P66" si="46">O66/O67*100</f>
        <v>#DIV/0!</v>
      </c>
      <c r="Q66" s="108"/>
      <c r="R66" s="102"/>
    </row>
    <row r="67" spans="1:18" ht="56.25" customHeight="1">
      <c r="A67" s="53"/>
      <c r="B67" s="56"/>
      <c r="C67" s="58"/>
      <c r="D67" s="60"/>
      <c r="E67" s="35" t="s">
        <v>147</v>
      </c>
      <c r="F67" s="32" t="s">
        <v>33</v>
      </c>
      <c r="G67" s="7"/>
      <c r="H67" s="68"/>
      <c r="I67" s="68"/>
      <c r="J67" s="111"/>
      <c r="K67" s="20"/>
      <c r="L67" s="68"/>
      <c r="M67" s="68"/>
      <c r="N67" s="75"/>
      <c r="O67" s="32"/>
      <c r="P67" s="68"/>
      <c r="Q67" s="107"/>
      <c r="R67" s="103"/>
    </row>
    <row r="68" spans="1:18" ht="36" customHeight="1">
      <c r="A68" s="53" t="s">
        <v>221</v>
      </c>
      <c r="B68" s="56" t="s">
        <v>24</v>
      </c>
      <c r="C68" s="58" t="s">
        <v>148</v>
      </c>
      <c r="D68" s="60" t="s">
        <v>150</v>
      </c>
      <c r="E68" s="35" t="s">
        <v>151</v>
      </c>
      <c r="F68" s="32" t="s">
        <v>33</v>
      </c>
      <c r="G68" s="7"/>
      <c r="H68" s="69" t="e">
        <f t="shared" si="42"/>
        <v>#DIV/0!</v>
      </c>
      <c r="I68" s="69"/>
      <c r="J68" s="112"/>
      <c r="K68" s="20"/>
      <c r="L68" s="69" t="e">
        <f t="shared" ref="L68" si="47">K68/K69*100</f>
        <v>#DIV/0!</v>
      </c>
      <c r="M68" s="69"/>
      <c r="N68" s="76"/>
      <c r="O68" s="32"/>
      <c r="P68" s="69" t="e">
        <f t="shared" ref="P68" si="48">O68/O69*100</f>
        <v>#DIV/0!</v>
      </c>
      <c r="Q68" s="108"/>
      <c r="R68" s="102"/>
    </row>
    <row r="69" spans="1:18" ht="58.5" customHeight="1">
      <c r="A69" s="53"/>
      <c r="B69" s="56"/>
      <c r="C69" s="58"/>
      <c r="D69" s="60"/>
      <c r="E69" s="35" t="s">
        <v>152</v>
      </c>
      <c r="F69" s="32" t="s">
        <v>33</v>
      </c>
      <c r="G69" s="7"/>
      <c r="H69" s="68"/>
      <c r="I69" s="68"/>
      <c r="J69" s="111"/>
      <c r="K69" s="20"/>
      <c r="L69" s="68"/>
      <c r="M69" s="68"/>
      <c r="N69" s="75"/>
      <c r="O69" s="32"/>
      <c r="P69" s="68"/>
      <c r="Q69" s="107"/>
      <c r="R69" s="103"/>
    </row>
    <row r="70" spans="1:18" ht="36" customHeight="1">
      <c r="A70" s="53" t="s">
        <v>222</v>
      </c>
      <c r="B70" s="56" t="s">
        <v>25</v>
      </c>
      <c r="C70" s="58" t="s">
        <v>153</v>
      </c>
      <c r="D70" s="60" t="s">
        <v>154</v>
      </c>
      <c r="E70" s="35" t="s">
        <v>155</v>
      </c>
      <c r="F70" s="32" t="s">
        <v>33</v>
      </c>
      <c r="G70" s="7">
        <v>93</v>
      </c>
      <c r="H70" s="69">
        <f t="shared" si="42"/>
        <v>100</v>
      </c>
      <c r="I70" s="69"/>
      <c r="J70" s="112"/>
      <c r="K70" s="20"/>
      <c r="L70" s="69" t="e">
        <f t="shared" ref="L70" si="49">K70/K71*100</f>
        <v>#DIV/0!</v>
      </c>
      <c r="M70" s="69"/>
      <c r="N70" s="76"/>
      <c r="O70" s="32"/>
      <c r="P70" s="69" t="e">
        <f t="shared" ref="P70" si="50">O70/O71*100</f>
        <v>#DIV/0!</v>
      </c>
      <c r="Q70" s="108"/>
      <c r="R70" s="102"/>
    </row>
    <row r="71" spans="1:18" ht="52.5" customHeight="1">
      <c r="A71" s="53"/>
      <c r="B71" s="56"/>
      <c r="C71" s="58"/>
      <c r="D71" s="60"/>
      <c r="E71" s="35" t="s">
        <v>156</v>
      </c>
      <c r="F71" s="32" t="s">
        <v>33</v>
      </c>
      <c r="G71" s="7">
        <v>93</v>
      </c>
      <c r="H71" s="68"/>
      <c r="I71" s="68"/>
      <c r="J71" s="111"/>
      <c r="K71" s="20"/>
      <c r="L71" s="68"/>
      <c r="M71" s="68"/>
      <c r="N71" s="75"/>
      <c r="O71" s="32"/>
      <c r="P71" s="68"/>
      <c r="Q71" s="107"/>
      <c r="R71" s="103"/>
    </row>
    <row r="72" spans="1:18" ht="32.25" customHeight="1">
      <c r="A72" s="53" t="s">
        <v>223</v>
      </c>
      <c r="B72" s="56" t="s">
        <v>26</v>
      </c>
      <c r="C72" s="58" t="s">
        <v>157</v>
      </c>
      <c r="D72" s="60" t="s">
        <v>158</v>
      </c>
      <c r="E72" s="35" t="s">
        <v>159</v>
      </c>
      <c r="F72" s="32" t="s">
        <v>33</v>
      </c>
      <c r="G72" s="7">
        <v>60</v>
      </c>
      <c r="H72" s="69">
        <f t="shared" si="42"/>
        <v>100</v>
      </c>
      <c r="I72" s="69"/>
      <c r="J72" s="112"/>
      <c r="K72" s="20"/>
      <c r="L72" s="69" t="e">
        <f t="shared" ref="L72" si="51">K72/K73*100</f>
        <v>#DIV/0!</v>
      </c>
      <c r="M72" s="69"/>
      <c r="N72" s="76"/>
      <c r="O72" s="32"/>
      <c r="P72" s="69" t="e">
        <f t="shared" ref="P72" si="52">O72/O73*100</f>
        <v>#DIV/0!</v>
      </c>
      <c r="Q72" s="108"/>
      <c r="R72" s="102"/>
    </row>
    <row r="73" spans="1:18" ht="59.25" customHeight="1">
      <c r="A73" s="53"/>
      <c r="B73" s="56"/>
      <c r="C73" s="58"/>
      <c r="D73" s="60"/>
      <c r="E73" s="35" t="s">
        <v>160</v>
      </c>
      <c r="F73" s="32" t="s">
        <v>33</v>
      </c>
      <c r="G73" s="7">
        <v>60</v>
      </c>
      <c r="H73" s="68"/>
      <c r="I73" s="68"/>
      <c r="J73" s="111"/>
      <c r="K73" s="20"/>
      <c r="L73" s="68"/>
      <c r="M73" s="68"/>
      <c r="N73" s="75"/>
      <c r="O73" s="32"/>
      <c r="P73" s="68"/>
      <c r="Q73" s="107"/>
      <c r="R73" s="103"/>
    </row>
    <row r="74" spans="1:18" ht="40.5" customHeight="1">
      <c r="A74" s="53" t="s">
        <v>224</v>
      </c>
      <c r="B74" s="56" t="s">
        <v>27</v>
      </c>
      <c r="C74" s="58" t="s">
        <v>161</v>
      </c>
      <c r="D74" s="60" t="s">
        <v>162</v>
      </c>
      <c r="E74" s="35" t="s">
        <v>163</v>
      </c>
      <c r="F74" s="32" t="s">
        <v>33</v>
      </c>
      <c r="G74" s="7"/>
      <c r="H74" s="69" t="e">
        <f t="shared" si="42"/>
        <v>#DIV/0!</v>
      </c>
      <c r="I74" s="69"/>
      <c r="J74" s="112"/>
      <c r="K74" s="20"/>
      <c r="L74" s="69" t="e">
        <f t="shared" ref="L74" si="53">K74/K75*100</f>
        <v>#DIV/0!</v>
      </c>
      <c r="M74" s="69"/>
      <c r="N74" s="76"/>
      <c r="O74" s="32"/>
      <c r="P74" s="69" t="e">
        <f t="shared" ref="P74" si="54">O74/O75*100</f>
        <v>#DIV/0!</v>
      </c>
      <c r="Q74" s="108"/>
      <c r="R74" s="102"/>
    </row>
    <row r="75" spans="1:18" ht="34.5" customHeight="1">
      <c r="A75" s="53"/>
      <c r="B75" s="56"/>
      <c r="C75" s="58"/>
      <c r="D75" s="60"/>
      <c r="E75" s="35" t="s">
        <v>164</v>
      </c>
      <c r="F75" s="32" t="s">
        <v>33</v>
      </c>
      <c r="G75" s="7"/>
      <c r="H75" s="68"/>
      <c r="I75" s="68"/>
      <c r="J75" s="111"/>
      <c r="K75" s="20"/>
      <c r="L75" s="68"/>
      <c r="M75" s="68"/>
      <c r="N75" s="75"/>
      <c r="O75" s="32"/>
      <c r="P75" s="68"/>
      <c r="Q75" s="107"/>
      <c r="R75" s="103"/>
    </row>
    <row r="76" spans="1:18" ht="33" customHeight="1">
      <c r="A76" s="53" t="s">
        <v>225</v>
      </c>
      <c r="B76" s="56" t="s">
        <v>28</v>
      </c>
      <c r="C76" s="58" t="s">
        <v>165</v>
      </c>
      <c r="D76" s="60" t="s">
        <v>166</v>
      </c>
      <c r="E76" s="35" t="s">
        <v>167</v>
      </c>
      <c r="F76" s="32" t="s">
        <v>33</v>
      </c>
      <c r="G76" s="7"/>
      <c r="H76" s="69" t="e">
        <f t="shared" si="42"/>
        <v>#DIV/0!</v>
      </c>
      <c r="I76" s="69"/>
      <c r="J76" s="112"/>
      <c r="K76" s="20"/>
      <c r="L76" s="69" t="e">
        <f t="shared" ref="L76" si="55">K76/K77*100</f>
        <v>#DIV/0!</v>
      </c>
      <c r="M76" s="69"/>
      <c r="N76" s="76"/>
      <c r="O76" s="32"/>
      <c r="P76" s="69" t="e">
        <f t="shared" ref="P76" si="56">O76/O77*100</f>
        <v>#DIV/0!</v>
      </c>
      <c r="Q76" s="108"/>
      <c r="R76" s="102"/>
    </row>
    <row r="77" spans="1:18" ht="41.25" customHeight="1" thickBot="1">
      <c r="A77" s="54"/>
      <c r="B77" s="57"/>
      <c r="C77" s="59"/>
      <c r="D77" s="61"/>
      <c r="E77" s="36" t="s">
        <v>164</v>
      </c>
      <c r="F77" s="33" t="s">
        <v>33</v>
      </c>
      <c r="G77" s="9"/>
      <c r="H77" s="70"/>
      <c r="I77" s="70"/>
      <c r="J77" s="113"/>
      <c r="K77" s="8"/>
      <c r="L77" s="70"/>
      <c r="M77" s="70"/>
      <c r="N77" s="77"/>
      <c r="O77" s="33"/>
      <c r="P77" s="70"/>
      <c r="Q77" s="109"/>
      <c r="R77" s="104"/>
    </row>
    <row r="78" spans="1:18" ht="18.600000000000001" thickBot="1">
      <c r="A78" s="26"/>
      <c r="B78" s="71" t="s">
        <v>226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27"/>
      <c r="R78" s="27"/>
    </row>
    <row r="79" spans="1:18" ht="66" customHeight="1" thickBot="1">
      <c r="A79" s="14" t="s">
        <v>227</v>
      </c>
      <c r="B79" s="15" t="s">
        <v>233</v>
      </c>
      <c r="C79" s="16" t="s">
        <v>170</v>
      </c>
      <c r="D79" s="16" t="s">
        <v>237</v>
      </c>
      <c r="E79" s="16" t="s">
        <v>236</v>
      </c>
      <c r="F79" s="28" t="s">
        <v>168</v>
      </c>
      <c r="G79" s="14">
        <v>1</v>
      </c>
      <c r="H79" s="17" t="s">
        <v>169</v>
      </c>
      <c r="I79" s="16"/>
      <c r="J79" s="44"/>
      <c r="K79" s="14">
        <v>1</v>
      </c>
      <c r="L79" s="17" t="s">
        <v>169</v>
      </c>
      <c r="M79" s="16"/>
      <c r="N79" s="44"/>
      <c r="O79" s="31">
        <v>1</v>
      </c>
      <c r="P79" s="17" t="s">
        <v>169</v>
      </c>
      <c r="Q79" s="18"/>
      <c r="R79" s="19"/>
    </row>
    <row r="80" spans="1:18" ht="66" customHeight="1">
      <c r="A80" s="47"/>
      <c r="B80" s="15" t="s">
        <v>234</v>
      </c>
      <c r="C80" s="16" t="s">
        <v>235</v>
      </c>
      <c r="D80" s="16" t="s">
        <v>172</v>
      </c>
      <c r="E80" s="16" t="s">
        <v>236</v>
      </c>
      <c r="F80" s="28" t="s">
        <v>174</v>
      </c>
      <c r="G80" s="47">
        <v>1</v>
      </c>
      <c r="H80" s="17" t="s">
        <v>169</v>
      </c>
      <c r="I80" s="48"/>
      <c r="J80" s="49"/>
      <c r="K80" s="47">
        <v>1</v>
      </c>
      <c r="L80" s="17" t="s">
        <v>169</v>
      </c>
      <c r="M80" s="48"/>
      <c r="N80" s="49"/>
      <c r="O80" s="50">
        <v>1</v>
      </c>
      <c r="P80" s="17" t="s">
        <v>169</v>
      </c>
      <c r="Q80" s="51"/>
      <c r="R80" s="52"/>
    </row>
    <row r="81" spans="1:18" ht="85.5" customHeight="1">
      <c r="A81" s="20" t="s">
        <v>228</v>
      </c>
      <c r="B81" s="12" t="s">
        <v>239</v>
      </c>
      <c r="C81" s="7" t="s">
        <v>171</v>
      </c>
      <c r="D81" s="7" t="s">
        <v>173</v>
      </c>
      <c r="E81" s="7" t="s">
        <v>240</v>
      </c>
      <c r="F81" s="29" t="s">
        <v>174</v>
      </c>
      <c r="G81" s="20">
        <v>1</v>
      </c>
      <c r="H81" s="13" t="s">
        <v>169</v>
      </c>
      <c r="I81" s="7"/>
      <c r="J81" s="45"/>
      <c r="K81" s="20">
        <v>1</v>
      </c>
      <c r="L81" s="13" t="s">
        <v>169</v>
      </c>
      <c r="M81" s="7"/>
      <c r="N81" s="45"/>
      <c r="O81" s="32">
        <v>1</v>
      </c>
      <c r="P81" s="13" t="s">
        <v>169</v>
      </c>
      <c r="Q81" s="2"/>
      <c r="R81" s="21"/>
    </row>
    <row r="82" spans="1:18" ht="69" customHeight="1">
      <c r="A82" s="20" t="s">
        <v>229</v>
      </c>
      <c r="B82" s="12" t="s">
        <v>238</v>
      </c>
      <c r="C82" s="7" t="s">
        <v>175</v>
      </c>
      <c r="D82" s="7" t="s">
        <v>178</v>
      </c>
      <c r="E82" s="7" t="s">
        <v>176</v>
      </c>
      <c r="F82" s="29" t="s">
        <v>184</v>
      </c>
      <c r="G82" s="20">
        <v>1</v>
      </c>
      <c r="H82" s="13" t="s">
        <v>169</v>
      </c>
      <c r="I82" s="7"/>
      <c r="J82" s="45"/>
      <c r="K82" s="20">
        <v>1</v>
      </c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>
      <c r="A83" s="20" t="s">
        <v>231</v>
      </c>
      <c r="B83" s="12" t="s">
        <v>230</v>
      </c>
      <c r="C83" s="7" t="s">
        <v>177</v>
      </c>
      <c r="D83" s="7" t="s">
        <v>181</v>
      </c>
      <c r="E83" s="7" t="s">
        <v>182</v>
      </c>
      <c r="F83" s="29" t="s">
        <v>185</v>
      </c>
      <c r="G83" s="20">
        <v>1</v>
      </c>
      <c r="H83" s="13" t="s">
        <v>169</v>
      </c>
      <c r="I83" s="7"/>
      <c r="J83" s="45"/>
      <c r="K83" s="20">
        <v>3</v>
      </c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>
      <c r="A84" s="8" t="s">
        <v>232</v>
      </c>
      <c r="B84" s="22" t="s">
        <v>29</v>
      </c>
      <c r="C84" s="9" t="s">
        <v>179</v>
      </c>
      <c r="D84" s="9" t="s">
        <v>180</v>
      </c>
      <c r="E84" s="9" t="s">
        <v>183</v>
      </c>
      <c r="F84" s="30" t="s">
        <v>186</v>
      </c>
      <c r="G84" s="8">
        <v>1</v>
      </c>
      <c r="H84" s="23" t="s">
        <v>169</v>
      </c>
      <c r="I84" s="9"/>
      <c r="J84" s="46"/>
      <c r="K84" s="8">
        <v>1</v>
      </c>
      <c r="L84" s="23" t="s">
        <v>169</v>
      </c>
      <c r="M84" s="9"/>
      <c r="N84" s="46"/>
      <c r="O84" s="33">
        <v>1</v>
      </c>
      <c r="P84" s="23" t="s">
        <v>169</v>
      </c>
      <c r="Q84" s="24"/>
      <c r="R84" s="25"/>
    </row>
    <row r="85" spans="1:1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>
      <c r="B86" s="6"/>
    </row>
    <row r="87" spans="1:18">
      <c r="B87" s="6"/>
    </row>
    <row r="88" spans="1:18">
      <c r="B88" s="6"/>
    </row>
    <row r="89" spans="1:18">
      <c r="B89" s="6"/>
    </row>
    <row r="90" spans="1:18">
      <c r="B90" s="6"/>
    </row>
    <row r="91" spans="1:18">
      <c r="B91" s="6"/>
    </row>
    <row r="92" spans="1:18">
      <c r="B92" s="6"/>
    </row>
    <row r="93" spans="1:18">
      <c r="B93" s="6"/>
    </row>
    <row r="94" spans="1:18">
      <c r="B94" s="6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2021-08-26T10:59:35Z</dcterms:modified>
</cp:coreProperties>
</file>