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9-2020" sheetId="1" r:id="rId1"/>
  </sheets>
  <calcPr calcId="152511"/>
</workbook>
</file>

<file path=xl/calcChain.xml><?xml version="1.0" encoding="utf-8"?>
<calcChain xmlns="http://schemas.openxmlformats.org/spreadsheetml/2006/main">
  <c r="H34" i="1" l="1"/>
  <c r="F34" i="1"/>
  <c r="E34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E39" i="1" l="1"/>
  <c r="F39" i="1"/>
  <c r="H39" i="1"/>
  <c r="D38" i="1"/>
  <c r="C38" i="1"/>
  <c r="D34" i="1"/>
  <c r="D39" i="1" s="1"/>
  <c r="AB34" i="1" l="1"/>
  <c r="AB39" i="1" s="1"/>
  <c r="AA34" i="1"/>
  <c r="AA39" i="1" s="1"/>
  <c r="Z34" i="1"/>
  <c r="Z39" i="1" s="1"/>
  <c r="Y34" i="1"/>
  <c r="Y39" i="1" s="1"/>
  <c r="X34" i="1"/>
  <c r="X39" i="1" s="1"/>
  <c r="W34" i="1"/>
  <c r="W39" i="1" s="1"/>
  <c r="V34" i="1"/>
  <c r="V39" i="1" s="1"/>
  <c r="U34" i="1"/>
  <c r="U39" i="1" s="1"/>
  <c r="T34" i="1"/>
  <c r="T39" i="1" s="1"/>
  <c r="S34" i="1"/>
  <c r="S39" i="1" s="1"/>
  <c r="R34" i="1"/>
  <c r="R39" i="1" s="1"/>
  <c r="Q34" i="1"/>
  <c r="Q39" i="1" s="1"/>
  <c r="P34" i="1"/>
  <c r="P39" i="1" s="1"/>
  <c r="O34" i="1"/>
  <c r="O39" i="1" s="1"/>
  <c r="N34" i="1"/>
  <c r="N39" i="1" s="1"/>
  <c r="M34" i="1"/>
  <c r="M39" i="1" s="1"/>
  <c r="L34" i="1"/>
  <c r="L39" i="1" s="1"/>
  <c r="K34" i="1"/>
  <c r="K39" i="1" s="1"/>
  <c r="J34" i="1"/>
  <c r="J39" i="1" s="1"/>
  <c r="I34" i="1"/>
  <c r="I39" i="1" s="1"/>
  <c r="G34" i="1" l="1"/>
  <c r="G39" i="1" s="1"/>
  <c r="C34" i="1"/>
  <c r="C39" i="1" s="1"/>
</calcChain>
</file>

<file path=xl/sharedStrings.xml><?xml version="1.0" encoding="utf-8"?>
<sst xmlns="http://schemas.openxmlformats.org/spreadsheetml/2006/main" count="79" uniqueCount="69">
  <si>
    <t>№п/п</t>
  </si>
  <si>
    <t>МБДОУ детский сад «Рябинка»                          п. Барсово</t>
  </si>
  <si>
    <t xml:space="preserve"> МБДОУ  ЦРР - детский сад «Соловушка» г.п. Белый Яр</t>
  </si>
  <si>
    <t>МБДОУ детский сад  «Теремок» п. Белый Яр</t>
  </si>
  <si>
    <t xml:space="preserve">МБДОУ д/с «Сибирячок»                 г.п. Белый Яр                   </t>
  </si>
  <si>
    <t xml:space="preserve"> МБДОУ детский сад «Аист»          с.п. Солнечный </t>
  </si>
  <si>
    <t xml:space="preserve"> МБДОУ детский сад  «Белоснежка» с.п. Солнечный</t>
  </si>
  <si>
    <t xml:space="preserve"> МБДОУ детский сад  «Белоснежка» - филиал детский сад «Светлячок» с.п.Сайгатина</t>
  </si>
  <si>
    <t xml:space="preserve"> МБДОУ детский сад «Белочка» г.п.Фёдоровский</t>
  </si>
  <si>
    <t xml:space="preserve"> МБДОУ центр развития ребёнка - детский сад «Танюша» г.п.Фёдоровский</t>
  </si>
  <si>
    <t xml:space="preserve"> МБДОУ центр развития ребёнка-детский сад «Золотая рыбка» г.Лянтор </t>
  </si>
  <si>
    <t xml:space="preserve"> МБДОУ детский сад «Светлячок» г.Лянтор</t>
  </si>
  <si>
    <t xml:space="preserve"> МАДОУ центр развития ребёнка - детский сад «Сибирячок» г.Лянтор</t>
  </si>
  <si>
    <t xml:space="preserve"> МБДОУ детский сад «Город детства» г.Лянтор</t>
  </si>
  <si>
    <t xml:space="preserve"> МБДОУ детский сад «Северное сияние» с.п. Нижнесортымский</t>
  </si>
  <si>
    <t xml:space="preserve"> МБДОУ детский сад «Снежинка»                               с.п. Нижнесортымский</t>
  </si>
  <si>
    <t xml:space="preserve"> МБДОУ детский сад «Радуга»   с.п. Нижнесортымский</t>
  </si>
  <si>
    <t xml:space="preserve"> МБДОУ детский сад «Мальвина» с.п. Ульт-Ягун</t>
  </si>
  <si>
    <t xml:space="preserve"> МБДОУ детский сад «Медвежонок» с.п.Угут</t>
  </si>
  <si>
    <t>МОО, реализующие программы дошкольного образования</t>
  </si>
  <si>
    <t xml:space="preserve"> МБОУ "Высокомысовская СОШ"</t>
  </si>
  <si>
    <t xml:space="preserve"> МБОУ "Нижнесортымская СОШ"  филиал детский сад «Рябинка» с.п. Русскинская</t>
  </si>
  <si>
    <t>МБОУ «Нижнесортымская средняя общеобразовательная школа»- филиал Тром-Аганская начальная школа - детский сад»</t>
  </si>
  <si>
    <t>МБОУ «Ляминская средняя общеобразовательная школа»-дошкольные группы</t>
  </si>
  <si>
    <t>МБОУ "Солнечная СОШ филиал "Локосовская средняя школа -детский сад"</t>
  </si>
  <si>
    <t xml:space="preserve"> МБДОУ детский сад «Умка» г.п.Фёдоровский</t>
  </si>
  <si>
    <t>МБДОУ детский сад «Ромашка» г.Лянтор</t>
  </si>
  <si>
    <t>МБДОУ детский сад «Журавушка» г.Лянтор</t>
  </si>
  <si>
    <t xml:space="preserve">планируемый выпуск </t>
  </si>
  <si>
    <t>ПЛАНОВЫЕ ПОКАЗАТЕЛИ</t>
  </si>
  <si>
    <t>ВСЕГО  планируемый набор в ОО</t>
  </si>
  <si>
    <t>Планируемый списочный состав</t>
  </si>
  <si>
    <t xml:space="preserve"> МБДОУ детский сад «Радуга»- филиал детский сад «Снежинка» с.п.Сытомино</t>
  </si>
  <si>
    <t>кол-во детей,младше 6,6 лет</t>
  </si>
  <si>
    <t>кол-во детей в возрасте 6,6 лет</t>
  </si>
  <si>
    <t>кол-во детей в возрасте с 7до 8 лет лет</t>
  </si>
  <si>
    <t xml:space="preserve">кол-во детей в возрасте 8 лет и старше </t>
  </si>
  <si>
    <t>Всего</t>
  </si>
  <si>
    <t>Количество мест (форма 85-К на 31.12.2019)</t>
  </si>
  <si>
    <t>Количество детей  (форма 85-К на 31.12.2019)</t>
  </si>
  <si>
    <t>Немуниципальные организации</t>
  </si>
  <si>
    <t>ООО Центр развития "Золотой ключик"</t>
  </si>
  <si>
    <t>ИП Ятленко О.Д.детский сад "Лисёнок"</t>
  </si>
  <si>
    <t>Всего по немуниципальным организациям</t>
  </si>
  <si>
    <t>ИТОГО по Сургутскому району</t>
  </si>
  <si>
    <t>Плановые показатели  о количестве и соотношении возрастных групп, планируемых для зачисления в ДОО на новый 2020 -2021 уч. год.</t>
  </si>
  <si>
    <t xml:space="preserve">Планируемое количнство мест </t>
  </si>
  <si>
    <t>разновозрастные гнруппы</t>
  </si>
  <si>
    <t>одновозрастные до 3 лет</t>
  </si>
  <si>
    <t>одновозрастные ,старше 3 лет</t>
  </si>
  <si>
    <t>Планируемое количество групп</t>
  </si>
  <si>
    <t>всего</t>
  </si>
  <si>
    <t>Планируемое количество групп по направленности</t>
  </si>
  <si>
    <t xml:space="preserve">всего </t>
  </si>
  <si>
    <t>Группы общеразвивающей направленности</t>
  </si>
  <si>
    <t>Группы комбинированной направленности</t>
  </si>
  <si>
    <t>группы компенсирующей направленности</t>
  </si>
  <si>
    <t>группы оздоровительной направленности</t>
  </si>
  <si>
    <t>Планируемое количество детей в группах</t>
  </si>
  <si>
    <t>в одновозрастных группах до 3 лет</t>
  </si>
  <si>
    <t>одновозрастных группах, старше 3 лет</t>
  </si>
  <si>
    <t xml:space="preserve">в разновозрастных группах </t>
  </si>
  <si>
    <t>Приложение 2 к письму</t>
  </si>
  <si>
    <t>в связи с открытием 1 комбинированной группы</t>
  </si>
  <si>
    <t>Снижение количества мест с 393 до 385 связанно невоспстребованностью мест для детей от 3 до 4 лет, созданных в период оптимизацией количества мест в 2018 году.</t>
  </si>
  <si>
    <t>-</t>
  </si>
  <si>
    <t>кол - во мест стало меньше: 1 компенсирующая и 1 комбинированная из 2 общеразвивающей</t>
  </si>
  <si>
    <t>кол-во мест уменьшилось - открывается 1 группа компенс. направленности</t>
  </si>
  <si>
    <t>уменьшение мест связано с откр 3 разновозр гр компенс направ 1 не более 5 , более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</si>
</sst>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4"/>
      <color rgb="FFFF0000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 Cyr"/>
      <family val="1"/>
      <charset val="204"/>
    </font>
    <font>
      <b/>
      <sz val="14"/>
      <name val="Times New Roman Cyr"/>
      <charset val="204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6" fillId="3" borderId="18" xfId="0" applyFont="1" applyFill="1" applyBorder="1" applyAlignment="1">
      <alignment vertical="top" wrapText="1"/>
    </xf>
    <xf numFmtId="0" fontId="6" fillId="3" borderId="20" xfId="0" applyFont="1" applyFill="1" applyBorder="1" applyAlignment="1">
      <alignment vertical="top" wrapText="1"/>
    </xf>
    <xf numFmtId="0" fontId="6" fillId="3" borderId="19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Fill="1"/>
    <xf numFmtId="0" fontId="6" fillId="3" borderId="45" xfId="0" applyFont="1" applyFill="1" applyBorder="1" applyAlignment="1">
      <alignment vertical="top" wrapText="1"/>
    </xf>
    <xf numFmtId="0" fontId="6" fillId="3" borderId="46" xfId="0" applyFont="1" applyFill="1" applyBorder="1" applyAlignment="1">
      <alignment vertical="top" wrapText="1"/>
    </xf>
    <xf numFmtId="0" fontId="6" fillId="3" borderId="47" xfId="0" applyFont="1" applyFill="1" applyBorder="1" applyAlignment="1">
      <alignment vertical="top" wrapText="1"/>
    </xf>
    <xf numFmtId="0" fontId="0" fillId="0" borderId="0" xfId="0" applyFill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5" borderId="0" xfId="0" applyFill="1"/>
    <xf numFmtId="0" fontId="0" fillId="6" borderId="0" xfId="0" applyFill="1"/>
    <xf numFmtId="0" fontId="0" fillId="0" borderId="0" xfId="0" applyFill="1" applyAlignment="1">
      <alignment wrapText="1"/>
    </xf>
    <xf numFmtId="0" fontId="0" fillId="6" borderId="0" xfId="0" applyFill="1" applyAlignment="1">
      <alignment horizontal="center" wrapText="1"/>
    </xf>
    <xf numFmtId="0" fontId="4" fillId="6" borderId="2" xfId="0" applyFont="1" applyFill="1" applyBorder="1" applyAlignment="1">
      <alignment horizontal="left" vertical="top" wrapText="1"/>
    </xf>
    <xf numFmtId="0" fontId="11" fillId="6" borderId="3" xfId="0" applyFont="1" applyFill="1" applyBorder="1" applyAlignment="1">
      <alignment horizontal="left" vertical="top" wrapText="1"/>
    </xf>
    <xf numFmtId="0" fontId="14" fillId="6" borderId="1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1" fontId="7" fillId="6" borderId="36" xfId="0" applyNumberFormat="1" applyFont="1" applyFill="1" applyBorder="1" applyAlignment="1">
      <alignment horizontal="center" vertical="center"/>
    </xf>
    <xf numFmtId="1" fontId="7" fillId="6" borderId="6" xfId="0" applyNumberFormat="1" applyFont="1" applyFill="1" applyBorder="1" applyAlignment="1">
      <alignment horizontal="center" vertical="center" wrapText="1"/>
    </xf>
    <xf numFmtId="1" fontId="7" fillId="6" borderId="31" xfId="0" applyNumberFormat="1" applyFont="1" applyFill="1" applyBorder="1" applyAlignment="1">
      <alignment horizontal="center" vertical="center" wrapText="1"/>
    </xf>
    <xf numFmtId="1" fontId="7" fillId="6" borderId="7" xfId="0" applyNumberFormat="1" applyFont="1" applyFill="1" applyBorder="1" applyAlignment="1">
      <alignment horizontal="center" vertical="center" wrapText="1"/>
    </xf>
    <xf numFmtId="1" fontId="7" fillId="6" borderId="2" xfId="0" applyNumberFormat="1" applyFont="1" applyFill="1" applyBorder="1" applyAlignment="1">
      <alignment horizontal="center" vertical="center" wrapText="1"/>
    </xf>
    <xf numFmtId="1" fontId="9" fillId="6" borderId="2" xfId="0" applyNumberFormat="1" applyFont="1" applyFill="1" applyBorder="1" applyAlignment="1">
      <alignment horizontal="center" vertical="center"/>
    </xf>
    <xf numFmtId="1" fontId="9" fillId="6" borderId="7" xfId="0" applyNumberFormat="1" applyFont="1" applyFill="1" applyBorder="1" applyAlignment="1">
      <alignment horizontal="center" vertical="center"/>
    </xf>
    <xf numFmtId="1" fontId="9" fillId="6" borderId="6" xfId="0" applyNumberFormat="1" applyFont="1" applyFill="1" applyBorder="1" applyAlignment="1">
      <alignment horizontal="center" vertical="center"/>
    </xf>
    <xf numFmtId="1" fontId="9" fillId="6" borderId="25" xfId="0" applyNumberFormat="1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top" wrapText="1"/>
    </xf>
    <xf numFmtId="0" fontId="11" fillId="6" borderId="4" xfId="0" applyFont="1" applyFill="1" applyBorder="1" applyAlignment="1">
      <alignment horizontal="left" vertical="top" wrapText="1"/>
    </xf>
    <xf numFmtId="1" fontId="7" fillId="6" borderId="37" xfId="0" applyNumberFormat="1" applyFont="1" applyFill="1" applyBorder="1" applyAlignment="1">
      <alignment horizontal="center" vertical="center"/>
    </xf>
    <xf numFmtId="1" fontId="7" fillId="6" borderId="17" xfId="0" applyNumberFormat="1" applyFont="1" applyFill="1" applyBorder="1" applyAlignment="1">
      <alignment horizontal="center" vertical="center" wrapText="1"/>
    </xf>
    <xf numFmtId="1" fontId="7" fillId="6" borderId="32" xfId="0" applyNumberFormat="1" applyFont="1" applyFill="1" applyBorder="1" applyAlignment="1">
      <alignment horizontal="center" vertical="center" wrapText="1"/>
    </xf>
    <xf numFmtId="1" fontId="7" fillId="6" borderId="5" xfId="0" applyNumberFormat="1" applyFont="1" applyFill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1" fontId="9" fillId="6" borderId="1" xfId="0" applyNumberFormat="1" applyFont="1" applyFill="1" applyBorder="1" applyAlignment="1">
      <alignment horizontal="center" vertical="center"/>
    </xf>
    <xf numFmtId="1" fontId="9" fillId="6" borderId="1" xfId="0" applyNumberFormat="1" applyFont="1" applyFill="1" applyBorder="1" applyAlignment="1">
      <alignment horizontal="center" vertical="center" wrapText="1"/>
    </xf>
    <xf numFmtId="1" fontId="9" fillId="6" borderId="5" xfId="0" applyNumberFormat="1" applyFont="1" applyFill="1" applyBorder="1" applyAlignment="1">
      <alignment horizontal="center" vertical="center"/>
    </xf>
    <xf numFmtId="1" fontId="9" fillId="6" borderId="17" xfId="0" applyNumberFormat="1" applyFont="1" applyFill="1" applyBorder="1" applyAlignment="1">
      <alignment horizontal="center" vertical="center"/>
    </xf>
    <xf numFmtId="1" fontId="9" fillId="6" borderId="23" xfId="0" applyNumberFormat="1" applyFont="1" applyFill="1" applyBorder="1" applyAlignment="1">
      <alignment horizontal="center" vertical="center"/>
    </xf>
    <xf numFmtId="0" fontId="7" fillId="6" borderId="25" xfId="0" applyNumberFormat="1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1" fontId="13" fillId="6" borderId="1" xfId="0" applyNumberFormat="1" applyFont="1" applyFill="1" applyBorder="1" applyAlignment="1">
      <alignment horizontal="center" vertical="center" wrapText="1"/>
    </xf>
    <xf numFmtId="1" fontId="13" fillId="6" borderId="5" xfId="0" applyNumberFormat="1" applyFont="1" applyFill="1" applyBorder="1" applyAlignment="1">
      <alignment horizontal="center" vertical="center" wrapText="1"/>
    </xf>
    <xf numFmtId="1" fontId="15" fillId="6" borderId="1" xfId="0" applyNumberFormat="1" applyFont="1" applyFill="1" applyBorder="1" applyAlignment="1">
      <alignment horizontal="center" vertical="center"/>
    </xf>
    <xf numFmtId="0" fontId="7" fillId="6" borderId="37" xfId="0" applyFont="1" applyFill="1" applyBorder="1" applyAlignment="1">
      <alignment horizontal="center" vertical="center" wrapText="1"/>
    </xf>
    <xf numFmtId="1" fontId="7" fillId="6" borderId="23" xfId="0" applyNumberFormat="1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vertical="top" wrapText="1"/>
    </xf>
    <xf numFmtId="1" fontId="16" fillId="6" borderId="1" xfId="0" applyNumberFormat="1" applyFont="1" applyFill="1" applyBorder="1" applyAlignment="1">
      <alignment horizontal="center" vertical="center" wrapText="1"/>
    </xf>
    <xf numFmtId="1" fontId="8" fillId="6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top" wrapText="1"/>
    </xf>
    <xf numFmtId="0" fontId="17" fillId="6" borderId="1" xfId="0" applyFont="1" applyFill="1" applyBorder="1" applyAlignment="1">
      <alignment horizontal="center" vertical="center"/>
    </xf>
    <xf numFmtId="0" fontId="14" fillId="6" borderId="32" xfId="0" applyFont="1" applyFill="1" applyBorder="1" applyAlignment="1">
      <alignment horizontal="center" vertical="center"/>
    </xf>
    <xf numFmtId="1" fontId="7" fillId="6" borderId="1" xfId="0" applyNumberFormat="1" applyFont="1" applyFill="1" applyBorder="1" applyAlignment="1">
      <alignment horizontal="center" vertical="center"/>
    </xf>
    <xf numFmtId="1" fontId="7" fillId="6" borderId="32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7" fillId="6" borderId="23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left" vertical="center" wrapText="1"/>
    </xf>
    <xf numFmtId="0" fontId="18" fillId="6" borderId="4" xfId="0" applyFont="1" applyFill="1" applyBorder="1" applyAlignment="1">
      <alignment horizontal="center" vertical="center"/>
    </xf>
    <xf numFmtId="1" fontId="7" fillId="6" borderId="5" xfId="0" applyNumberFormat="1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left" vertical="top"/>
    </xf>
    <xf numFmtId="0" fontId="12" fillId="6" borderId="40" xfId="0" applyFont="1" applyFill="1" applyBorder="1" applyAlignment="1">
      <alignment horizontal="left" vertical="top" wrapText="1"/>
    </xf>
    <xf numFmtId="1" fontId="7" fillId="6" borderId="41" xfId="0" applyNumberFormat="1" applyFont="1" applyFill="1" applyBorder="1" applyAlignment="1">
      <alignment horizontal="center" vertical="center"/>
    </xf>
    <xf numFmtId="1" fontId="7" fillId="6" borderId="42" xfId="0" applyNumberFormat="1" applyFont="1" applyFill="1" applyBorder="1" applyAlignment="1">
      <alignment horizontal="center" vertical="center"/>
    </xf>
    <xf numFmtId="1" fontId="8" fillId="6" borderId="38" xfId="0" applyNumberFormat="1" applyFont="1" applyFill="1" applyBorder="1" applyAlignment="1">
      <alignment horizontal="center" vertical="center"/>
    </xf>
    <xf numFmtId="1" fontId="7" fillId="6" borderId="39" xfId="0" applyNumberFormat="1" applyFont="1" applyFill="1" applyBorder="1" applyAlignment="1">
      <alignment horizontal="center" vertical="center"/>
    </xf>
    <xf numFmtId="1" fontId="7" fillId="6" borderId="30" xfId="0" applyNumberFormat="1" applyFont="1" applyFill="1" applyBorder="1" applyAlignment="1">
      <alignment horizontal="center" vertical="center" wrapText="1"/>
    </xf>
    <xf numFmtId="1" fontId="9" fillId="6" borderId="30" xfId="0" applyNumberFormat="1" applyFont="1" applyFill="1" applyBorder="1" applyAlignment="1">
      <alignment horizontal="center" vertical="center" wrapText="1"/>
    </xf>
    <xf numFmtId="1" fontId="9" fillId="6" borderId="39" xfId="0" applyNumberFormat="1" applyFont="1" applyFill="1" applyBorder="1" applyAlignment="1">
      <alignment horizontal="center" vertical="center" wrapText="1"/>
    </xf>
    <xf numFmtId="1" fontId="9" fillId="6" borderId="38" xfId="0" applyNumberFormat="1" applyFont="1" applyFill="1" applyBorder="1" applyAlignment="1">
      <alignment horizontal="center" vertical="center" wrapText="1"/>
    </xf>
    <xf numFmtId="1" fontId="9" fillId="6" borderId="39" xfId="0" applyNumberFormat="1" applyFont="1" applyFill="1" applyBorder="1" applyAlignment="1">
      <alignment horizontal="center" vertical="center"/>
    </xf>
    <xf numFmtId="1" fontId="9" fillId="6" borderId="38" xfId="0" applyNumberFormat="1" applyFont="1" applyFill="1" applyBorder="1" applyAlignment="1">
      <alignment horizontal="center" vertical="center"/>
    </xf>
    <xf numFmtId="1" fontId="9" fillId="6" borderId="30" xfId="0" applyNumberFormat="1" applyFont="1" applyFill="1" applyBorder="1" applyAlignment="1">
      <alignment horizontal="center" vertical="center"/>
    </xf>
    <xf numFmtId="1" fontId="9" fillId="6" borderId="41" xfId="0" applyNumberFormat="1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3" fillId="6" borderId="1" xfId="0" applyFont="1" applyFill="1" applyBorder="1"/>
    <xf numFmtId="0" fontId="12" fillId="6" borderId="1" xfId="0" applyFont="1" applyFill="1" applyBorder="1"/>
    <xf numFmtId="0" fontId="13" fillId="6" borderId="1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17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23" xfId="0" applyFont="1" applyFill="1" applyBorder="1" applyAlignment="1">
      <alignment horizontal="center" vertical="center"/>
    </xf>
    <xf numFmtId="1" fontId="13" fillId="6" borderId="1" xfId="0" applyNumberFormat="1" applyFont="1" applyFill="1" applyBorder="1" applyAlignment="1">
      <alignment horizontal="center" vertical="center"/>
    </xf>
    <xf numFmtId="1" fontId="19" fillId="6" borderId="4" xfId="0" applyNumberFormat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vertical="top" wrapText="1"/>
    </xf>
    <xf numFmtId="0" fontId="3" fillId="3" borderId="27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/>
    </xf>
    <xf numFmtId="0" fontId="0" fillId="4" borderId="8" xfId="0" applyFill="1" applyBorder="1" applyAlignment="1"/>
    <xf numFmtId="0" fontId="0" fillId="0" borderId="9" xfId="0" applyBorder="1" applyAlignment="1"/>
    <xf numFmtId="0" fontId="1" fillId="2" borderId="28" xfId="0" applyFont="1" applyFill="1" applyBorder="1" applyAlignment="1">
      <alignment horizontal="center" vertical="top"/>
    </xf>
    <xf numFmtId="0" fontId="1" fillId="2" borderId="29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0" fillId="2" borderId="29" xfId="0" applyFill="1" applyBorder="1" applyAlignment="1"/>
    <xf numFmtId="0" fontId="0" fillId="0" borderId="29" xfId="0" applyBorder="1" applyAlignment="1"/>
    <xf numFmtId="0" fontId="2" fillId="3" borderId="21" xfId="0" applyFont="1" applyFill="1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0" xfId="0" applyBorder="1" applyAlignment="1">
      <alignment vertical="top"/>
    </xf>
    <xf numFmtId="0" fontId="2" fillId="3" borderId="22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Alignment="1"/>
    <xf numFmtId="0" fontId="2" fillId="3" borderId="24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6" fillId="3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6" fillId="3" borderId="43" xfId="0" applyFont="1" applyFill="1" applyBorder="1" applyAlignment="1">
      <alignment horizontal="center" vertical="top" wrapText="1"/>
    </xf>
    <xf numFmtId="0" fontId="0" fillId="3" borderId="44" xfId="0" applyFill="1" applyBorder="1" applyAlignment="1">
      <alignment horizontal="center" vertical="top" wrapText="1"/>
    </xf>
    <xf numFmtId="0" fontId="0" fillId="3" borderId="22" xfId="0" applyFill="1" applyBorder="1" applyAlignment="1">
      <alignment horizontal="center" vertical="top" wrapText="1"/>
    </xf>
    <xf numFmtId="0" fontId="6" fillId="3" borderId="48" xfId="0" applyFont="1" applyFill="1" applyBorder="1" applyAlignment="1">
      <alignment horizontal="center" vertical="top" wrapText="1"/>
    </xf>
    <xf numFmtId="0" fontId="0" fillId="3" borderId="49" xfId="0" applyFill="1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2" fillId="3" borderId="33" xfId="0" applyFont="1" applyFill="1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9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0" fontId="3" fillId="3" borderId="19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 wrapText="1"/>
    </xf>
    <xf numFmtId="0" fontId="3" fillId="3" borderId="20" xfId="0" applyFont="1" applyFill="1" applyBorder="1" applyAlignment="1">
      <alignment vertical="top" wrapText="1"/>
    </xf>
    <xf numFmtId="0" fontId="1" fillId="4" borderId="14" xfId="0" applyFont="1" applyFill="1" applyBorder="1" applyAlignment="1">
      <alignment horizontal="center" vertical="top" wrapText="1"/>
    </xf>
    <xf numFmtId="0" fontId="3" fillId="3" borderId="17" xfId="0" applyFont="1" applyFill="1" applyBorder="1" applyAlignment="1">
      <alignment horizontal="center" vertical="top" wrapText="1"/>
    </xf>
    <xf numFmtId="0" fontId="3" fillId="3" borderId="18" xfId="0" applyFont="1" applyFill="1" applyBorder="1" applyAlignment="1">
      <alignment horizontal="center" vertical="top" wrapText="1"/>
    </xf>
    <xf numFmtId="1" fontId="7" fillId="7" borderId="6" xfId="0" applyNumberFormat="1" applyFont="1" applyFill="1" applyBorder="1" applyAlignment="1">
      <alignment horizontal="center" vertical="center" wrapText="1"/>
    </xf>
    <xf numFmtId="1" fontId="7" fillId="7" borderId="17" xfId="0" applyNumberFormat="1" applyFont="1" applyFill="1" applyBorder="1" applyAlignment="1">
      <alignment horizontal="center" vertical="center" wrapText="1"/>
    </xf>
    <xf numFmtId="1" fontId="13" fillId="7" borderId="17" xfId="0" applyNumberFormat="1" applyFont="1" applyFill="1" applyBorder="1" applyAlignment="1">
      <alignment horizontal="center" vertical="center" wrapText="1"/>
    </xf>
    <xf numFmtId="0" fontId="9" fillId="7" borderId="17" xfId="0" applyNumberFormat="1" applyFont="1" applyFill="1" applyBorder="1" applyAlignment="1">
      <alignment horizontal="center" vertical="center"/>
    </xf>
    <xf numFmtId="1" fontId="7" fillId="7" borderId="1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1" fontId="7" fillId="7" borderId="38" xfId="0" applyNumberFormat="1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1" fontId="13" fillId="7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6130290" y="3904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6130290" y="3904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6130290" y="3904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3661410" y="261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3661410" y="261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661410" y="261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3661410" y="261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3661410" y="261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661410" y="261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3661410" y="260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661410" y="260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661410" y="260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661410" y="260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661410" y="260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3661410" y="260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661410" y="260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661410" y="261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661410" y="261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661410" y="261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661410" y="261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3661410" y="261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3661410" y="261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3661410" y="261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661410" y="262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3661410" y="262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661410" y="262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661410" y="262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661410" y="262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661410" y="262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3661410" y="262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661410" y="262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661410" y="262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21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661410" y="260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21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661410" y="260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21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3661410" y="260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21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661410" y="260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21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3661410" y="260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21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3661410" y="260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21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3661410" y="260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661410" y="263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3661410" y="263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3661410" y="263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661410" y="263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661410" y="263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661410" y="263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3661410" y="263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3661410" y="263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3661410" y="263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3661410" y="263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3661410" y="260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3661410" y="260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3661410" y="261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3661410" y="261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3661410" y="2613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3661410" y="377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3661410" y="3779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8</xdr:row>
      <xdr:rowOff>264560</xdr:rowOff>
    </xdr:from>
    <xdr:ext cx="86842" cy="89858"/>
    <xdr:sp macro="" textlink="">
      <xdr:nvSpPr>
        <xdr:cNvPr id="69" name="TextBox 68"/>
        <xdr:cNvSpPr txBox="1"/>
      </xdr:nvSpPr>
      <xdr:spPr>
        <a:xfrm flipH="1" flipV="1">
          <a:off x="4529460" y="4278351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45719" cy="265813"/>
    <xdr:sp macro="" textlink="">
      <xdr:nvSpPr>
        <xdr:cNvPr id="71" name="TextBox 70"/>
        <xdr:cNvSpPr txBox="1"/>
      </xdr:nvSpPr>
      <xdr:spPr>
        <a:xfrm flipV="1">
          <a:off x="15975419" y="7717465"/>
          <a:ext cx="45719" cy="2658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3661410" y="260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661410" y="260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45719" cy="62023"/>
    <xdr:sp macro="" textlink="">
      <xdr:nvSpPr>
        <xdr:cNvPr id="78" name="TextBox 77"/>
        <xdr:cNvSpPr txBox="1"/>
      </xdr:nvSpPr>
      <xdr:spPr>
        <a:xfrm flipV="1">
          <a:off x="15700744" y="12236302"/>
          <a:ext cx="45719" cy="62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3661410" y="260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3661410" y="260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661410" y="260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3661410" y="260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83" name="TextBox 82"/>
        <xdr:cNvSpPr txBox="1"/>
      </xdr:nvSpPr>
      <xdr:spPr>
        <a:xfrm>
          <a:off x="3661410" y="260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84" name="TextBox 83"/>
        <xdr:cNvSpPr txBox="1"/>
      </xdr:nvSpPr>
      <xdr:spPr>
        <a:xfrm>
          <a:off x="3661410" y="2606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203790</xdr:rowOff>
    </xdr:from>
    <xdr:ext cx="58921" cy="62024"/>
    <xdr:sp macro="" textlink="">
      <xdr:nvSpPr>
        <xdr:cNvPr id="85" name="TextBox 84"/>
        <xdr:cNvSpPr txBox="1"/>
      </xdr:nvSpPr>
      <xdr:spPr>
        <a:xfrm>
          <a:off x="4344729" y="4456813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45719" cy="265813"/>
    <xdr:sp macro="" textlink="">
      <xdr:nvSpPr>
        <xdr:cNvPr id="74" name="TextBox 73"/>
        <xdr:cNvSpPr txBox="1"/>
      </xdr:nvSpPr>
      <xdr:spPr>
        <a:xfrm flipV="1">
          <a:off x="7536180" y="5623560"/>
          <a:ext cx="45719" cy="2658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501390" y="264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3501390" y="264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7" name="TextBox 76"/>
        <xdr:cNvSpPr txBox="1"/>
      </xdr:nvSpPr>
      <xdr:spPr>
        <a:xfrm>
          <a:off x="3501390" y="264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86" name="TextBox 85"/>
        <xdr:cNvSpPr txBox="1"/>
      </xdr:nvSpPr>
      <xdr:spPr>
        <a:xfrm>
          <a:off x="3501390" y="264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3501390" y="264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501390" y="264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501390" y="264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501390" y="264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3501390" y="263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2" name="TextBox 91"/>
        <xdr:cNvSpPr txBox="1"/>
      </xdr:nvSpPr>
      <xdr:spPr>
        <a:xfrm>
          <a:off x="3501390" y="264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3" name="TextBox 92"/>
        <xdr:cNvSpPr txBox="1"/>
      </xdr:nvSpPr>
      <xdr:spPr>
        <a:xfrm>
          <a:off x="3501390" y="264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3501390" y="264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95" name="TextBox 94"/>
        <xdr:cNvSpPr txBox="1"/>
      </xdr:nvSpPr>
      <xdr:spPr>
        <a:xfrm>
          <a:off x="3501390" y="263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501390" y="264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501390" y="264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501390" y="263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501390" y="264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501390" y="264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501390" y="264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501390" y="263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501390" y="264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501390" y="264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501390" y="263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501390" y="264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501390" y="264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501390" y="264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501390" y="264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501390" y="264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3501390" y="264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3501390" y="264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3501390" y="264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3501390" y="264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3501390" y="264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6" name="TextBox 115"/>
        <xdr:cNvSpPr txBox="1"/>
      </xdr:nvSpPr>
      <xdr:spPr>
        <a:xfrm>
          <a:off x="3501390" y="264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7" name="TextBox 116"/>
        <xdr:cNvSpPr txBox="1"/>
      </xdr:nvSpPr>
      <xdr:spPr>
        <a:xfrm>
          <a:off x="3501390" y="264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8" name="TextBox 117"/>
        <xdr:cNvSpPr txBox="1"/>
      </xdr:nvSpPr>
      <xdr:spPr>
        <a:xfrm>
          <a:off x="3501390" y="264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9" name="TextBox 118"/>
        <xdr:cNvSpPr txBox="1"/>
      </xdr:nvSpPr>
      <xdr:spPr>
        <a:xfrm>
          <a:off x="3501390" y="264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0" name="TextBox 119"/>
        <xdr:cNvSpPr txBox="1"/>
      </xdr:nvSpPr>
      <xdr:spPr>
        <a:xfrm>
          <a:off x="3501390" y="264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3501390" y="264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3501390" y="264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3501390" y="264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3501390" y="264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3501390" y="263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26" name="TextBox 125"/>
        <xdr:cNvSpPr txBox="1"/>
      </xdr:nvSpPr>
      <xdr:spPr>
        <a:xfrm>
          <a:off x="3501390" y="263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7" name="TextBox 126"/>
        <xdr:cNvSpPr txBox="1"/>
      </xdr:nvSpPr>
      <xdr:spPr>
        <a:xfrm>
          <a:off x="3501390" y="264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3501390" y="264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29" name="TextBox 128"/>
        <xdr:cNvSpPr txBox="1"/>
      </xdr:nvSpPr>
      <xdr:spPr>
        <a:xfrm>
          <a:off x="3501390" y="263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3501390" y="263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3501390" y="263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8</xdr:row>
      <xdr:rowOff>264560</xdr:rowOff>
    </xdr:from>
    <xdr:ext cx="86842" cy="89858"/>
    <xdr:sp macro="" textlink="">
      <xdr:nvSpPr>
        <xdr:cNvPr id="132" name="TextBox 131"/>
        <xdr:cNvSpPr txBox="1"/>
      </xdr:nvSpPr>
      <xdr:spPr>
        <a:xfrm flipH="1" flipV="1">
          <a:off x="3686121" y="263652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45719" cy="265813"/>
    <xdr:sp macro="" textlink="">
      <xdr:nvSpPr>
        <xdr:cNvPr id="133" name="TextBox 132"/>
        <xdr:cNvSpPr txBox="1"/>
      </xdr:nvSpPr>
      <xdr:spPr>
        <a:xfrm flipV="1">
          <a:off x="7536180" y="2636520"/>
          <a:ext cx="45719" cy="2658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34" name="TextBox 133"/>
        <xdr:cNvSpPr txBox="1"/>
      </xdr:nvSpPr>
      <xdr:spPr>
        <a:xfrm>
          <a:off x="3501390" y="263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3501390" y="263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45719" cy="62023"/>
    <xdr:sp macro="" textlink="">
      <xdr:nvSpPr>
        <xdr:cNvPr id="136" name="TextBox 135"/>
        <xdr:cNvSpPr txBox="1"/>
      </xdr:nvSpPr>
      <xdr:spPr>
        <a:xfrm flipV="1">
          <a:off x="7010400" y="2644140"/>
          <a:ext cx="45719" cy="62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3501390" y="264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3501390" y="264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3501390" y="264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3501390" y="263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41" name="TextBox 140"/>
        <xdr:cNvSpPr txBox="1"/>
      </xdr:nvSpPr>
      <xdr:spPr>
        <a:xfrm>
          <a:off x="3501390" y="264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42" name="TextBox 141"/>
        <xdr:cNvSpPr txBox="1"/>
      </xdr:nvSpPr>
      <xdr:spPr>
        <a:xfrm>
          <a:off x="3501390" y="264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203790</xdr:rowOff>
    </xdr:from>
    <xdr:ext cx="58921" cy="62024"/>
    <xdr:sp macro="" textlink="">
      <xdr:nvSpPr>
        <xdr:cNvPr id="143" name="TextBox 142"/>
        <xdr:cNvSpPr txBox="1"/>
      </xdr:nvSpPr>
      <xdr:spPr>
        <a:xfrm>
          <a:off x="3501390" y="263652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44" name="TextBox 143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45" name="TextBox 144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51" name="TextBox 150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52" name="TextBox 151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54" name="TextBox 153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58" name="TextBox 157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61" name="TextBox 160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62" name="TextBox 161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66" name="TextBox 165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67" name="TextBox 166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68" name="TextBox 167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69" name="TextBox 168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70" name="TextBox 169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75" name="TextBox 174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76" name="TextBox 175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79" name="TextBox 178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86" name="TextBox 185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87" name="TextBox 186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8</xdr:row>
      <xdr:rowOff>264560</xdr:rowOff>
    </xdr:from>
    <xdr:ext cx="86842" cy="89858"/>
    <xdr:sp macro="" textlink="">
      <xdr:nvSpPr>
        <xdr:cNvPr id="193" name="TextBox 192"/>
        <xdr:cNvSpPr txBox="1"/>
      </xdr:nvSpPr>
      <xdr:spPr>
        <a:xfrm flipH="1" flipV="1">
          <a:off x="7766631" y="2847975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45719" cy="265813"/>
    <xdr:sp macro="" textlink="">
      <xdr:nvSpPr>
        <xdr:cNvPr id="194" name="TextBox 193"/>
        <xdr:cNvSpPr txBox="1"/>
      </xdr:nvSpPr>
      <xdr:spPr>
        <a:xfrm flipV="1">
          <a:off x="12125325" y="2847975"/>
          <a:ext cx="45719" cy="2658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45719" cy="62023"/>
    <xdr:sp macro="" textlink="">
      <xdr:nvSpPr>
        <xdr:cNvPr id="197" name="TextBox 196"/>
        <xdr:cNvSpPr txBox="1"/>
      </xdr:nvSpPr>
      <xdr:spPr>
        <a:xfrm flipV="1">
          <a:off x="11496675" y="2847975"/>
          <a:ext cx="45719" cy="62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201" name="TextBox 200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203790</xdr:rowOff>
    </xdr:from>
    <xdr:ext cx="58921" cy="62024"/>
    <xdr:sp macro="" textlink="">
      <xdr:nvSpPr>
        <xdr:cNvPr id="204" name="TextBox 203"/>
        <xdr:cNvSpPr txBox="1"/>
      </xdr:nvSpPr>
      <xdr:spPr>
        <a:xfrm>
          <a:off x="7581900" y="2847975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45719" cy="265813"/>
    <xdr:sp macro="" textlink="">
      <xdr:nvSpPr>
        <xdr:cNvPr id="205" name="TextBox 204"/>
        <xdr:cNvSpPr txBox="1"/>
      </xdr:nvSpPr>
      <xdr:spPr>
        <a:xfrm flipV="1">
          <a:off x="12125325" y="2847975"/>
          <a:ext cx="45719" cy="2658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07" name="TextBox 206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08" name="TextBox 207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09" name="TextBox 208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10" name="TextBox 209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11" name="TextBox 210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214" name="TextBox 213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15" name="TextBox 214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16" name="TextBox 215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30" name="TextBox 229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31" name="TextBox 230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33" name="TextBox 232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34" name="TextBox 233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35" name="TextBox 234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37" name="TextBox 236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38" name="TextBox 237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39" name="TextBox 238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40" name="TextBox 239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43" name="TextBox 242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44" name="TextBox 243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45" name="TextBox 244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8</xdr:row>
      <xdr:rowOff>264560</xdr:rowOff>
    </xdr:from>
    <xdr:ext cx="86842" cy="89858"/>
    <xdr:sp macro="" textlink="">
      <xdr:nvSpPr>
        <xdr:cNvPr id="255" name="TextBox 254"/>
        <xdr:cNvSpPr txBox="1"/>
      </xdr:nvSpPr>
      <xdr:spPr>
        <a:xfrm flipH="1" flipV="1">
          <a:off x="7766631" y="2847975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45719" cy="265813"/>
    <xdr:sp macro="" textlink="">
      <xdr:nvSpPr>
        <xdr:cNvPr id="256" name="TextBox 255"/>
        <xdr:cNvSpPr txBox="1"/>
      </xdr:nvSpPr>
      <xdr:spPr>
        <a:xfrm flipV="1">
          <a:off x="12125325" y="2847975"/>
          <a:ext cx="45719" cy="2658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45719" cy="62023"/>
    <xdr:sp macro="" textlink="">
      <xdr:nvSpPr>
        <xdr:cNvPr id="259" name="TextBox 258"/>
        <xdr:cNvSpPr txBox="1"/>
      </xdr:nvSpPr>
      <xdr:spPr>
        <a:xfrm flipV="1">
          <a:off x="11496675" y="2847975"/>
          <a:ext cx="45719" cy="62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60" name="TextBox 259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62" name="TextBox 261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263" name="TextBox 262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64" name="TextBox 263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65" name="TextBox 264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203790</xdr:rowOff>
    </xdr:from>
    <xdr:ext cx="58921" cy="62024"/>
    <xdr:sp macro="" textlink="">
      <xdr:nvSpPr>
        <xdr:cNvPr id="266" name="TextBox 265"/>
        <xdr:cNvSpPr txBox="1"/>
      </xdr:nvSpPr>
      <xdr:spPr>
        <a:xfrm>
          <a:off x="7581900" y="2847975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67" name="TextBox 266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68" name="TextBox 267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69" name="TextBox 268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72" name="TextBox 271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73" name="TextBox 272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88" name="TextBox 287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289" name="TextBox 288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97" name="TextBox 296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298" name="TextBox 297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21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21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21</xdr:row>
      <xdr:rowOff>0</xdr:rowOff>
    </xdr:from>
    <xdr:ext cx="184731" cy="264560"/>
    <xdr:sp macro="" textlink="">
      <xdr:nvSpPr>
        <xdr:cNvPr id="301" name="TextBox 300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21</xdr:row>
      <xdr:rowOff>0</xdr:rowOff>
    </xdr:from>
    <xdr:ext cx="184731" cy="264560"/>
    <xdr:sp macro="" textlink="">
      <xdr:nvSpPr>
        <xdr:cNvPr id="302" name="TextBox 301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21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21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21</xdr:row>
      <xdr:rowOff>0</xdr:rowOff>
    </xdr:from>
    <xdr:ext cx="256160" cy="264560"/>
    <xdr:sp macro="" textlink="">
      <xdr:nvSpPr>
        <xdr:cNvPr id="305" name="TextBox 304"/>
        <xdr:cNvSpPr txBox="1"/>
      </xdr:nvSpPr>
      <xdr:spPr>
        <a:xfrm>
          <a:off x="7600950" y="8518071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/>
            <a:t>0</a:t>
          </a:r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317" name="TextBox 316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320" name="TextBox 319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321" name="TextBox 320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322" name="TextBox 321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8</xdr:row>
      <xdr:rowOff>264560</xdr:rowOff>
    </xdr:from>
    <xdr:ext cx="86842" cy="89858"/>
    <xdr:sp macro="" textlink="">
      <xdr:nvSpPr>
        <xdr:cNvPr id="323" name="TextBox 322"/>
        <xdr:cNvSpPr txBox="1"/>
      </xdr:nvSpPr>
      <xdr:spPr>
        <a:xfrm flipH="1" flipV="1">
          <a:off x="7766631" y="28194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45719" cy="265813"/>
    <xdr:sp macro="" textlink="">
      <xdr:nvSpPr>
        <xdr:cNvPr id="324" name="TextBox 323"/>
        <xdr:cNvSpPr txBox="1"/>
      </xdr:nvSpPr>
      <xdr:spPr>
        <a:xfrm flipV="1">
          <a:off x="12125325" y="2819400"/>
          <a:ext cx="45719" cy="2658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325" name="TextBox 324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45719" cy="62023"/>
    <xdr:sp macro="" textlink="">
      <xdr:nvSpPr>
        <xdr:cNvPr id="327" name="TextBox 326"/>
        <xdr:cNvSpPr txBox="1"/>
      </xdr:nvSpPr>
      <xdr:spPr>
        <a:xfrm flipV="1">
          <a:off x="11496675" y="2819400"/>
          <a:ext cx="45719" cy="62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203790</xdr:rowOff>
    </xdr:from>
    <xdr:ext cx="58921" cy="62024"/>
    <xdr:sp macro="" textlink="">
      <xdr:nvSpPr>
        <xdr:cNvPr id="334" name="TextBox 333"/>
        <xdr:cNvSpPr txBox="1"/>
      </xdr:nvSpPr>
      <xdr:spPr>
        <a:xfrm>
          <a:off x="7581900" y="28194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45719" cy="265813"/>
    <xdr:sp macro="" textlink="">
      <xdr:nvSpPr>
        <xdr:cNvPr id="335" name="TextBox 334"/>
        <xdr:cNvSpPr txBox="1"/>
      </xdr:nvSpPr>
      <xdr:spPr>
        <a:xfrm flipV="1">
          <a:off x="12125325" y="2819400"/>
          <a:ext cx="45719" cy="2658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8</xdr:row>
      <xdr:rowOff>264560</xdr:rowOff>
    </xdr:from>
    <xdr:ext cx="86842" cy="89858"/>
    <xdr:sp macro="" textlink="">
      <xdr:nvSpPr>
        <xdr:cNvPr id="385" name="TextBox 384"/>
        <xdr:cNvSpPr txBox="1"/>
      </xdr:nvSpPr>
      <xdr:spPr>
        <a:xfrm flipH="1" flipV="1">
          <a:off x="7766631" y="28194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45719" cy="265813"/>
    <xdr:sp macro="" textlink="">
      <xdr:nvSpPr>
        <xdr:cNvPr id="386" name="TextBox 385"/>
        <xdr:cNvSpPr txBox="1"/>
      </xdr:nvSpPr>
      <xdr:spPr>
        <a:xfrm flipV="1">
          <a:off x="12125325" y="2819400"/>
          <a:ext cx="45719" cy="2658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45719" cy="62023"/>
    <xdr:sp macro="" textlink="">
      <xdr:nvSpPr>
        <xdr:cNvPr id="389" name="TextBox 388"/>
        <xdr:cNvSpPr txBox="1"/>
      </xdr:nvSpPr>
      <xdr:spPr>
        <a:xfrm flipV="1">
          <a:off x="11496675" y="2819400"/>
          <a:ext cx="45719" cy="62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203790</xdr:rowOff>
    </xdr:from>
    <xdr:ext cx="58921" cy="62024"/>
    <xdr:sp macro="" textlink="">
      <xdr:nvSpPr>
        <xdr:cNvPr id="396" name="TextBox 395"/>
        <xdr:cNvSpPr txBox="1"/>
      </xdr:nvSpPr>
      <xdr:spPr>
        <a:xfrm>
          <a:off x="7581900" y="28194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9</xdr:row>
      <xdr:rowOff>264560</xdr:rowOff>
    </xdr:from>
    <xdr:ext cx="86842" cy="89858"/>
    <xdr:sp macro="" textlink="">
      <xdr:nvSpPr>
        <xdr:cNvPr id="407" name="TextBox 406"/>
        <xdr:cNvSpPr txBox="1"/>
      </xdr:nvSpPr>
      <xdr:spPr>
        <a:xfrm flipH="1" flipV="1">
          <a:off x="7785681" y="3856846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203790</xdr:rowOff>
    </xdr:from>
    <xdr:ext cx="58921" cy="62024"/>
    <xdr:sp macro="" textlink="">
      <xdr:nvSpPr>
        <xdr:cNvPr id="411" name="TextBox 410"/>
        <xdr:cNvSpPr txBox="1"/>
      </xdr:nvSpPr>
      <xdr:spPr>
        <a:xfrm>
          <a:off x="7600950" y="3796076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9</xdr:row>
      <xdr:rowOff>264560</xdr:rowOff>
    </xdr:from>
    <xdr:ext cx="86842" cy="89858"/>
    <xdr:sp macro="" textlink="">
      <xdr:nvSpPr>
        <xdr:cNvPr id="422" name="TextBox 421"/>
        <xdr:cNvSpPr txBox="1"/>
      </xdr:nvSpPr>
      <xdr:spPr>
        <a:xfrm flipH="1" flipV="1">
          <a:off x="7785681" y="3856846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203790</xdr:rowOff>
    </xdr:from>
    <xdr:ext cx="58921" cy="62024"/>
    <xdr:sp macro="" textlink="">
      <xdr:nvSpPr>
        <xdr:cNvPr id="426" name="TextBox 425"/>
        <xdr:cNvSpPr txBox="1"/>
      </xdr:nvSpPr>
      <xdr:spPr>
        <a:xfrm>
          <a:off x="7600950" y="3796076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9</xdr:row>
      <xdr:rowOff>264560</xdr:rowOff>
    </xdr:from>
    <xdr:ext cx="86842" cy="89858"/>
    <xdr:sp macro="" textlink="">
      <xdr:nvSpPr>
        <xdr:cNvPr id="437" name="TextBox 436"/>
        <xdr:cNvSpPr txBox="1"/>
      </xdr:nvSpPr>
      <xdr:spPr>
        <a:xfrm flipH="1" flipV="1">
          <a:off x="7785681" y="3856846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203790</xdr:rowOff>
    </xdr:from>
    <xdr:ext cx="58921" cy="62024"/>
    <xdr:sp macro="" textlink="">
      <xdr:nvSpPr>
        <xdr:cNvPr id="441" name="TextBox 440"/>
        <xdr:cNvSpPr txBox="1"/>
      </xdr:nvSpPr>
      <xdr:spPr>
        <a:xfrm>
          <a:off x="7600950" y="3796076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9</xdr:row>
      <xdr:rowOff>264560</xdr:rowOff>
    </xdr:from>
    <xdr:ext cx="86842" cy="89858"/>
    <xdr:sp macro="" textlink="">
      <xdr:nvSpPr>
        <xdr:cNvPr id="452" name="TextBox 451"/>
        <xdr:cNvSpPr txBox="1"/>
      </xdr:nvSpPr>
      <xdr:spPr>
        <a:xfrm flipH="1" flipV="1">
          <a:off x="7785681" y="3856846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203790</xdr:rowOff>
    </xdr:from>
    <xdr:ext cx="58921" cy="62024"/>
    <xdr:sp macro="" textlink="">
      <xdr:nvSpPr>
        <xdr:cNvPr id="456" name="TextBox 455"/>
        <xdr:cNvSpPr txBox="1"/>
      </xdr:nvSpPr>
      <xdr:spPr>
        <a:xfrm>
          <a:off x="7600950" y="3796076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9</xdr:row>
      <xdr:rowOff>264560</xdr:rowOff>
    </xdr:from>
    <xdr:ext cx="86842" cy="89858"/>
    <xdr:sp macro="" textlink="">
      <xdr:nvSpPr>
        <xdr:cNvPr id="467" name="TextBox 466"/>
        <xdr:cNvSpPr txBox="1"/>
      </xdr:nvSpPr>
      <xdr:spPr>
        <a:xfrm flipH="1" flipV="1">
          <a:off x="7785681" y="3856846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203790</xdr:rowOff>
    </xdr:from>
    <xdr:ext cx="58921" cy="62024"/>
    <xdr:sp macro="" textlink="">
      <xdr:nvSpPr>
        <xdr:cNvPr id="471" name="TextBox 470"/>
        <xdr:cNvSpPr txBox="1"/>
      </xdr:nvSpPr>
      <xdr:spPr>
        <a:xfrm>
          <a:off x="7600950" y="3796076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9</xdr:row>
      <xdr:rowOff>264560</xdr:rowOff>
    </xdr:from>
    <xdr:ext cx="86842" cy="89858"/>
    <xdr:sp macro="" textlink="">
      <xdr:nvSpPr>
        <xdr:cNvPr id="482" name="TextBox 481"/>
        <xdr:cNvSpPr txBox="1"/>
      </xdr:nvSpPr>
      <xdr:spPr>
        <a:xfrm flipH="1" flipV="1">
          <a:off x="7785681" y="3856846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600950" y="359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9</xdr:row>
      <xdr:rowOff>203790</xdr:rowOff>
    </xdr:from>
    <xdr:ext cx="58921" cy="62024"/>
    <xdr:sp macro="" textlink="">
      <xdr:nvSpPr>
        <xdr:cNvPr id="486" name="TextBox 485"/>
        <xdr:cNvSpPr txBox="1"/>
      </xdr:nvSpPr>
      <xdr:spPr>
        <a:xfrm>
          <a:off x="7600950" y="3796076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8</xdr:row>
      <xdr:rowOff>264560</xdr:rowOff>
    </xdr:from>
    <xdr:ext cx="86842" cy="89858"/>
    <xdr:sp macro="" textlink="">
      <xdr:nvSpPr>
        <xdr:cNvPr id="497" name="TextBox 496"/>
        <xdr:cNvSpPr txBox="1"/>
      </xdr:nvSpPr>
      <xdr:spPr>
        <a:xfrm flipH="1" flipV="1">
          <a:off x="7766631" y="2847975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203790</xdr:rowOff>
    </xdr:from>
    <xdr:ext cx="58921" cy="62024"/>
    <xdr:sp macro="" textlink="">
      <xdr:nvSpPr>
        <xdr:cNvPr id="501" name="TextBox 500"/>
        <xdr:cNvSpPr txBox="1"/>
      </xdr:nvSpPr>
      <xdr:spPr>
        <a:xfrm>
          <a:off x="7581900" y="2847975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8</xdr:row>
      <xdr:rowOff>264560</xdr:rowOff>
    </xdr:from>
    <xdr:ext cx="86842" cy="89858"/>
    <xdr:sp macro="" textlink="">
      <xdr:nvSpPr>
        <xdr:cNvPr id="512" name="TextBox 511"/>
        <xdr:cNvSpPr txBox="1"/>
      </xdr:nvSpPr>
      <xdr:spPr>
        <a:xfrm flipH="1" flipV="1">
          <a:off x="7766631" y="2847975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581900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203790</xdr:rowOff>
    </xdr:from>
    <xdr:ext cx="58921" cy="62024"/>
    <xdr:sp macro="" textlink="">
      <xdr:nvSpPr>
        <xdr:cNvPr id="516" name="TextBox 515"/>
        <xdr:cNvSpPr txBox="1"/>
      </xdr:nvSpPr>
      <xdr:spPr>
        <a:xfrm>
          <a:off x="7581900" y="2847975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21" name="TextBox 520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28" name="TextBox 527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29" name="TextBox 528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30" name="TextBox 529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33" name="TextBox 532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35" name="TextBox 534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45719" cy="62023"/>
    <xdr:sp macro="" textlink="">
      <xdr:nvSpPr>
        <xdr:cNvPr id="556" name="TextBox 555"/>
        <xdr:cNvSpPr txBox="1"/>
      </xdr:nvSpPr>
      <xdr:spPr>
        <a:xfrm flipV="1">
          <a:off x="11496675" y="6838950"/>
          <a:ext cx="45719" cy="62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45719" cy="62023"/>
    <xdr:sp macro="" textlink="">
      <xdr:nvSpPr>
        <xdr:cNvPr id="601" name="TextBox 600"/>
        <xdr:cNvSpPr txBox="1"/>
      </xdr:nvSpPr>
      <xdr:spPr>
        <a:xfrm flipV="1">
          <a:off x="11496675" y="6838950"/>
          <a:ext cx="45719" cy="62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256160" cy="264560"/>
    <xdr:sp macro="" textlink="">
      <xdr:nvSpPr>
        <xdr:cNvPr id="606" name="TextBox 605"/>
        <xdr:cNvSpPr txBox="1"/>
      </xdr:nvSpPr>
      <xdr:spPr>
        <a:xfrm>
          <a:off x="7581900" y="6838950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/>
            <a:t>0</a:t>
          </a:r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21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21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21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21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21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21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21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8</xdr:row>
      <xdr:rowOff>264560</xdr:rowOff>
    </xdr:from>
    <xdr:ext cx="86842" cy="89858"/>
    <xdr:sp macro="" textlink="">
      <xdr:nvSpPr>
        <xdr:cNvPr id="663" name="TextBox 662"/>
        <xdr:cNvSpPr txBox="1"/>
      </xdr:nvSpPr>
      <xdr:spPr>
        <a:xfrm flipH="1" flipV="1">
          <a:off x="7766631" y="28194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45719" cy="265813"/>
    <xdr:sp macro="" textlink="">
      <xdr:nvSpPr>
        <xdr:cNvPr id="664" name="TextBox 663"/>
        <xdr:cNvSpPr txBox="1"/>
      </xdr:nvSpPr>
      <xdr:spPr>
        <a:xfrm flipV="1">
          <a:off x="12125325" y="2819400"/>
          <a:ext cx="45719" cy="2658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45719" cy="62023"/>
    <xdr:sp macro="" textlink="">
      <xdr:nvSpPr>
        <xdr:cNvPr id="667" name="TextBox 666"/>
        <xdr:cNvSpPr txBox="1"/>
      </xdr:nvSpPr>
      <xdr:spPr>
        <a:xfrm flipV="1">
          <a:off x="11496675" y="2819400"/>
          <a:ext cx="45719" cy="62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203790</xdr:rowOff>
    </xdr:from>
    <xdr:ext cx="58921" cy="62024"/>
    <xdr:sp macro="" textlink="">
      <xdr:nvSpPr>
        <xdr:cNvPr id="674" name="TextBox 673"/>
        <xdr:cNvSpPr txBox="1"/>
      </xdr:nvSpPr>
      <xdr:spPr>
        <a:xfrm>
          <a:off x="7581900" y="28194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45719" cy="265813"/>
    <xdr:sp macro="" textlink="">
      <xdr:nvSpPr>
        <xdr:cNvPr id="675" name="TextBox 674"/>
        <xdr:cNvSpPr txBox="1"/>
      </xdr:nvSpPr>
      <xdr:spPr>
        <a:xfrm flipV="1">
          <a:off x="12125325" y="2819400"/>
          <a:ext cx="45719" cy="2658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8</xdr:row>
      <xdr:rowOff>264560</xdr:rowOff>
    </xdr:from>
    <xdr:ext cx="86842" cy="89858"/>
    <xdr:sp macro="" textlink="">
      <xdr:nvSpPr>
        <xdr:cNvPr id="725" name="TextBox 724"/>
        <xdr:cNvSpPr txBox="1"/>
      </xdr:nvSpPr>
      <xdr:spPr>
        <a:xfrm flipH="1" flipV="1">
          <a:off x="7766631" y="28194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45719" cy="265813"/>
    <xdr:sp macro="" textlink="">
      <xdr:nvSpPr>
        <xdr:cNvPr id="726" name="TextBox 725"/>
        <xdr:cNvSpPr txBox="1"/>
      </xdr:nvSpPr>
      <xdr:spPr>
        <a:xfrm flipV="1">
          <a:off x="12125325" y="2819400"/>
          <a:ext cx="45719" cy="2658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45719" cy="62023"/>
    <xdr:sp macro="" textlink="">
      <xdr:nvSpPr>
        <xdr:cNvPr id="729" name="TextBox 728"/>
        <xdr:cNvSpPr txBox="1"/>
      </xdr:nvSpPr>
      <xdr:spPr>
        <a:xfrm flipV="1">
          <a:off x="11496675" y="2819400"/>
          <a:ext cx="45719" cy="62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30" name="TextBox 729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31" name="TextBox 730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32" name="TextBox 731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733" name="TextBox 732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203790</xdr:rowOff>
    </xdr:from>
    <xdr:ext cx="58921" cy="62024"/>
    <xdr:sp macro="" textlink="">
      <xdr:nvSpPr>
        <xdr:cNvPr id="736" name="TextBox 735"/>
        <xdr:cNvSpPr txBox="1"/>
      </xdr:nvSpPr>
      <xdr:spPr>
        <a:xfrm>
          <a:off x="7581900" y="28194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21</xdr:row>
      <xdr:rowOff>0</xdr:rowOff>
    </xdr:from>
    <xdr:ext cx="184731" cy="264560"/>
    <xdr:sp macro="" textlink="">
      <xdr:nvSpPr>
        <xdr:cNvPr id="737" name="TextBox 736"/>
        <xdr:cNvSpPr txBox="1"/>
      </xdr:nvSpPr>
      <xdr:spPr>
        <a:xfrm>
          <a:off x="7581900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21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7581900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21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581900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21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581900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21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581900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21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581900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21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581900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21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581900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21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581900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21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581900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21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581900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21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581900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21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581900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21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581900" y="85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55" name="TextBox 754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56" name="TextBox 755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57" name="TextBox 756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58" name="TextBox 757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759" name="TextBox 758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60" name="TextBox 759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62" name="TextBox 761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65" name="TextBox 764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81" name="TextBox 780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82" name="TextBox 781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8</xdr:row>
      <xdr:rowOff>264560</xdr:rowOff>
    </xdr:from>
    <xdr:ext cx="86842" cy="89858"/>
    <xdr:sp macro="" textlink="">
      <xdr:nvSpPr>
        <xdr:cNvPr id="800" name="TextBox 799"/>
        <xdr:cNvSpPr txBox="1"/>
      </xdr:nvSpPr>
      <xdr:spPr>
        <a:xfrm flipH="1" flipV="1">
          <a:off x="7766631" y="447675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45719" cy="265813"/>
    <xdr:sp macro="" textlink="">
      <xdr:nvSpPr>
        <xdr:cNvPr id="801" name="TextBox 800"/>
        <xdr:cNvSpPr txBox="1"/>
      </xdr:nvSpPr>
      <xdr:spPr>
        <a:xfrm flipV="1">
          <a:off x="12125325" y="4476750"/>
          <a:ext cx="45719" cy="2658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45719" cy="62023"/>
    <xdr:sp macro="" textlink="">
      <xdr:nvSpPr>
        <xdr:cNvPr id="804" name="TextBox 803"/>
        <xdr:cNvSpPr txBox="1"/>
      </xdr:nvSpPr>
      <xdr:spPr>
        <a:xfrm flipV="1">
          <a:off x="11496675" y="4476750"/>
          <a:ext cx="45719" cy="62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203790</xdr:rowOff>
    </xdr:from>
    <xdr:ext cx="58921" cy="62024"/>
    <xdr:sp macro="" textlink="">
      <xdr:nvSpPr>
        <xdr:cNvPr id="811" name="TextBox 810"/>
        <xdr:cNvSpPr txBox="1"/>
      </xdr:nvSpPr>
      <xdr:spPr>
        <a:xfrm>
          <a:off x="7581900" y="447675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45719" cy="265813"/>
    <xdr:sp macro="" textlink="">
      <xdr:nvSpPr>
        <xdr:cNvPr id="812" name="TextBox 811"/>
        <xdr:cNvSpPr txBox="1"/>
      </xdr:nvSpPr>
      <xdr:spPr>
        <a:xfrm flipV="1">
          <a:off x="12125325" y="4476750"/>
          <a:ext cx="45719" cy="2658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8</xdr:row>
      <xdr:rowOff>264560</xdr:rowOff>
    </xdr:from>
    <xdr:ext cx="86842" cy="89858"/>
    <xdr:sp macro="" textlink="">
      <xdr:nvSpPr>
        <xdr:cNvPr id="862" name="TextBox 861"/>
        <xdr:cNvSpPr txBox="1"/>
      </xdr:nvSpPr>
      <xdr:spPr>
        <a:xfrm flipH="1" flipV="1">
          <a:off x="7766631" y="447675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45719" cy="265813"/>
    <xdr:sp macro="" textlink="">
      <xdr:nvSpPr>
        <xdr:cNvPr id="863" name="TextBox 862"/>
        <xdr:cNvSpPr txBox="1"/>
      </xdr:nvSpPr>
      <xdr:spPr>
        <a:xfrm flipV="1">
          <a:off x="12125325" y="4476750"/>
          <a:ext cx="45719" cy="2658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45719" cy="62023"/>
    <xdr:sp macro="" textlink="">
      <xdr:nvSpPr>
        <xdr:cNvPr id="866" name="TextBox 865"/>
        <xdr:cNvSpPr txBox="1"/>
      </xdr:nvSpPr>
      <xdr:spPr>
        <a:xfrm flipV="1">
          <a:off x="11496675" y="4476750"/>
          <a:ext cx="45719" cy="62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758190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203790</xdr:rowOff>
    </xdr:from>
    <xdr:ext cx="58921" cy="62024"/>
    <xdr:sp macro="" textlink="">
      <xdr:nvSpPr>
        <xdr:cNvPr id="873" name="TextBox 872"/>
        <xdr:cNvSpPr txBox="1"/>
      </xdr:nvSpPr>
      <xdr:spPr>
        <a:xfrm>
          <a:off x="7581900" y="447675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7581900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7581900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7581900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7581900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7581900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581900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581900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7581900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7581900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7581900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8</xdr:row>
      <xdr:rowOff>264560</xdr:rowOff>
    </xdr:from>
    <xdr:ext cx="86842" cy="89858"/>
    <xdr:sp macro="" textlink="">
      <xdr:nvSpPr>
        <xdr:cNvPr id="884" name="TextBox 883"/>
        <xdr:cNvSpPr txBox="1"/>
      </xdr:nvSpPr>
      <xdr:spPr>
        <a:xfrm flipH="1" flipV="1">
          <a:off x="7766631" y="386501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581900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581900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581900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581900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581900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581900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581900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581900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581900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581900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581900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581900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7581900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8</xdr:row>
      <xdr:rowOff>264560</xdr:rowOff>
    </xdr:from>
    <xdr:ext cx="86842" cy="89858"/>
    <xdr:sp macro="" textlink="">
      <xdr:nvSpPr>
        <xdr:cNvPr id="898" name="TextBox 897"/>
        <xdr:cNvSpPr txBox="1"/>
      </xdr:nvSpPr>
      <xdr:spPr>
        <a:xfrm flipH="1" flipV="1">
          <a:off x="7766631" y="386501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581900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7581900" y="36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203790</xdr:rowOff>
    </xdr:from>
    <xdr:ext cx="58921" cy="62024"/>
    <xdr:sp macro="" textlink="">
      <xdr:nvSpPr>
        <xdr:cNvPr id="901" name="TextBox 900"/>
        <xdr:cNvSpPr txBox="1"/>
      </xdr:nvSpPr>
      <xdr:spPr>
        <a:xfrm>
          <a:off x="7581900" y="380424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32" name="TextBox 931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33" name="TextBox 932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21</xdr:row>
      <xdr:rowOff>0</xdr:rowOff>
    </xdr:from>
    <xdr:ext cx="184731" cy="264560"/>
    <xdr:sp macro="" textlink="">
      <xdr:nvSpPr>
        <xdr:cNvPr id="934" name="TextBox 933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21</xdr:row>
      <xdr:rowOff>0</xdr:rowOff>
    </xdr:from>
    <xdr:ext cx="184731" cy="264560"/>
    <xdr:sp macro="" textlink="">
      <xdr:nvSpPr>
        <xdr:cNvPr id="935" name="TextBox 934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21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21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21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21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21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41" name="TextBox 940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955" name="TextBox 954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956" name="TextBox 955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8</xdr:row>
      <xdr:rowOff>264560</xdr:rowOff>
    </xdr:from>
    <xdr:ext cx="86842" cy="89858"/>
    <xdr:sp macro="" textlink="">
      <xdr:nvSpPr>
        <xdr:cNvPr id="958" name="TextBox 957"/>
        <xdr:cNvSpPr txBox="1"/>
      </xdr:nvSpPr>
      <xdr:spPr>
        <a:xfrm flipH="1" flipV="1">
          <a:off x="7766631" y="28194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45719" cy="265813"/>
    <xdr:sp macro="" textlink="">
      <xdr:nvSpPr>
        <xdr:cNvPr id="959" name="TextBox 958"/>
        <xdr:cNvSpPr txBox="1"/>
      </xdr:nvSpPr>
      <xdr:spPr>
        <a:xfrm flipV="1">
          <a:off x="12125325" y="2819400"/>
          <a:ext cx="45719" cy="2658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960" name="TextBox 959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45719" cy="62023"/>
    <xdr:sp macro="" textlink="">
      <xdr:nvSpPr>
        <xdr:cNvPr id="962" name="TextBox 961"/>
        <xdr:cNvSpPr txBox="1"/>
      </xdr:nvSpPr>
      <xdr:spPr>
        <a:xfrm flipV="1">
          <a:off x="11496675" y="2819400"/>
          <a:ext cx="45719" cy="62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63" name="TextBox 962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68" name="TextBox 967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203790</xdr:rowOff>
    </xdr:from>
    <xdr:ext cx="58921" cy="62024"/>
    <xdr:sp macro="" textlink="">
      <xdr:nvSpPr>
        <xdr:cNvPr id="969" name="TextBox 968"/>
        <xdr:cNvSpPr txBox="1"/>
      </xdr:nvSpPr>
      <xdr:spPr>
        <a:xfrm>
          <a:off x="7581900" y="28194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45719" cy="265813"/>
    <xdr:sp macro="" textlink="">
      <xdr:nvSpPr>
        <xdr:cNvPr id="970" name="TextBox 969"/>
        <xdr:cNvSpPr txBox="1"/>
      </xdr:nvSpPr>
      <xdr:spPr>
        <a:xfrm flipV="1">
          <a:off x="12125325" y="2819400"/>
          <a:ext cx="45719" cy="2658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84" name="TextBox 983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990" name="TextBox 989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91" name="TextBox 990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92" name="TextBox 991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993" name="TextBox 992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94" name="TextBox 993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8</xdr:row>
      <xdr:rowOff>264560</xdr:rowOff>
    </xdr:from>
    <xdr:ext cx="86842" cy="89858"/>
    <xdr:sp macro="" textlink="">
      <xdr:nvSpPr>
        <xdr:cNvPr id="1020" name="TextBox 1019"/>
        <xdr:cNvSpPr txBox="1"/>
      </xdr:nvSpPr>
      <xdr:spPr>
        <a:xfrm flipH="1" flipV="1">
          <a:off x="7766631" y="28194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45719" cy="265813"/>
    <xdr:sp macro="" textlink="">
      <xdr:nvSpPr>
        <xdr:cNvPr id="1021" name="TextBox 1020"/>
        <xdr:cNvSpPr txBox="1"/>
      </xdr:nvSpPr>
      <xdr:spPr>
        <a:xfrm flipV="1">
          <a:off x="12125325" y="2819400"/>
          <a:ext cx="45719" cy="2658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45719" cy="62023"/>
    <xdr:sp macro="" textlink="">
      <xdr:nvSpPr>
        <xdr:cNvPr id="1024" name="TextBox 1023"/>
        <xdr:cNvSpPr txBox="1"/>
      </xdr:nvSpPr>
      <xdr:spPr>
        <a:xfrm flipV="1">
          <a:off x="11496675" y="2819400"/>
          <a:ext cx="45719" cy="62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203790</xdr:rowOff>
    </xdr:from>
    <xdr:ext cx="58921" cy="62024"/>
    <xdr:sp macro="" textlink="">
      <xdr:nvSpPr>
        <xdr:cNvPr id="1031" name="TextBox 1030"/>
        <xdr:cNvSpPr txBox="1"/>
      </xdr:nvSpPr>
      <xdr:spPr>
        <a:xfrm>
          <a:off x="7581900" y="28194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033" name="TextBox 1032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034" name="TextBox 1033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037" name="TextBox 1036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039" name="TextBox 1038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040" name="TextBox 1039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8</xdr:row>
      <xdr:rowOff>264560</xdr:rowOff>
    </xdr:from>
    <xdr:ext cx="86842" cy="89858"/>
    <xdr:sp macro="" textlink="">
      <xdr:nvSpPr>
        <xdr:cNvPr id="1042" name="TextBox 1041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 txBox="1"/>
      </xdr:nvSpPr>
      <xdr:spPr>
        <a:xfrm flipH="1" flipV="1">
          <a:off x="7766631" y="28194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45719" cy="265813"/>
    <xdr:sp macro="" textlink="">
      <xdr:nvSpPr>
        <xdr:cNvPr id="1043" name="TextBox 104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 txBox="1"/>
      </xdr:nvSpPr>
      <xdr:spPr>
        <a:xfrm flipV="1">
          <a:off x="12125325" y="2819400"/>
          <a:ext cx="45719" cy="2658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045" name="TextBox 1044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046" name="TextBox 1045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203790</xdr:rowOff>
    </xdr:from>
    <xdr:ext cx="58921" cy="62024"/>
    <xdr:sp macro="" textlink="">
      <xdr:nvSpPr>
        <xdr:cNvPr id="1047" name="TextBox 1046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7581900" y="28194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45719" cy="265813"/>
    <xdr:sp macro="" textlink="">
      <xdr:nvSpPr>
        <xdr:cNvPr id="1048" name="TextBox 1047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 txBox="1"/>
      </xdr:nvSpPr>
      <xdr:spPr>
        <a:xfrm flipV="1">
          <a:off x="12125325" y="2819400"/>
          <a:ext cx="45719" cy="2658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049" name="TextBox 1048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050" name="TextBox 1049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051" name="TextBox 1050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052" name="TextBox 1051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053" name="TextBox 1052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054" name="TextBox 1053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055" name="TextBox 1054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056" name="TextBox 1055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057" name="TextBox 1056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058" name="TextBox 1057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8</xdr:row>
      <xdr:rowOff>264560</xdr:rowOff>
    </xdr:from>
    <xdr:ext cx="86842" cy="89858"/>
    <xdr:sp macro="" textlink="">
      <xdr:nvSpPr>
        <xdr:cNvPr id="1059" name="TextBox 1058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 txBox="1"/>
      </xdr:nvSpPr>
      <xdr:spPr>
        <a:xfrm flipH="1" flipV="1">
          <a:off x="7766631" y="28194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45719" cy="265813"/>
    <xdr:sp macro="" textlink="">
      <xdr:nvSpPr>
        <xdr:cNvPr id="1060" name="TextBox 1059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 txBox="1"/>
      </xdr:nvSpPr>
      <xdr:spPr>
        <a:xfrm flipV="1">
          <a:off x="12125325" y="2819400"/>
          <a:ext cx="45719" cy="2658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061" name="TextBox 1060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063" name="TextBox 1062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758190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203790</xdr:rowOff>
    </xdr:from>
    <xdr:ext cx="58921" cy="62024"/>
    <xdr:sp macro="" textlink="">
      <xdr:nvSpPr>
        <xdr:cNvPr id="1064" name="TextBox 1063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7581900" y="28194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8</xdr:row>
      <xdr:rowOff>264560</xdr:rowOff>
    </xdr:from>
    <xdr:ext cx="86842" cy="89858"/>
    <xdr:sp macro="" textlink="">
      <xdr:nvSpPr>
        <xdr:cNvPr id="1065" name="TextBox 1064"/>
        <xdr:cNvSpPr txBox="1"/>
      </xdr:nvSpPr>
      <xdr:spPr>
        <a:xfrm flipH="1" flipV="1">
          <a:off x="7766631" y="28194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203790</xdr:rowOff>
    </xdr:from>
    <xdr:ext cx="58921" cy="62024"/>
    <xdr:sp macro="" textlink="">
      <xdr:nvSpPr>
        <xdr:cNvPr id="1066" name="TextBox 1065"/>
        <xdr:cNvSpPr txBox="1"/>
      </xdr:nvSpPr>
      <xdr:spPr>
        <a:xfrm>
          <a:off x="7581900" y="28194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8</xdr:row>
      <xdr:rowOff>264560</xdr:rowOff>
    </xdr:from>
    <xdr:ext cx="86842" cy="89858"/>
    <xdr:sp macro="" textlink="">
      <xdr:nvSpPr>
        <xdr:cNvPr id="1067" name="TextBox 1066"/>
        <xdr:cNvSpPr txBox="1"/>
      </xdr:nvSpPr>
      <xdr:spPr>
        <a:xfrm flipH="1" flipV="1">
          <a:off x="7766631" y="28194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06" name="TextBox 1105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5819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45719" cy="62023"/>
    <xdr:sp macro="" textlink="">
      <xdr:nvSpPr>
        <xdr:cNvPr id="1195" name="TextBox 1194"/>
        <xdr:cNvSpPr txBox="1"/>
      </xdr:nvSpPr>
      <xdr:spPr>
        <a:xfrm flipV="1">
          <a:off x="11496675" y="6838950"/>
          <a:ext cx="45719" cy="62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45719" cy="62023"/>
    <xdr:sp macro="" textlink="">
      <xdr:nvSpPr>
        <xdr:cNvPr id="1240" name="TextBox 1239"/>
        <xdr:cNvSpPr txBox="1"/>
      </xdr:nvSpPr>
      <xdr:spPr>
        <a:xfrm flipV="1">
          <a:off x="11496675" y="6838950"/>
          <a:ext cx="45719" cy="62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58190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256160" cy="264560"/>
    <xdr:sp macro="" textlink="">
      <xdr:nvSpPr>
        <xdr:cNvPr id="1245" name="TextBox 1244"/>
        <xdr:cNvSpPr txBox="1"/>
      </xdr:nvSpPr>
      <xdr:spPr>
        <a:xfrm>
          <a:off x="7581900" y="6838950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/>
            <a:t>0</a:t>
          </a:r>
        </a:p>
      </xdr:txBody>
    </xdr:sp>
    <xdr:clientData/>
  </xdr:oneCellAnchor>
  <xdr:oneCellAnchor>
    <xdr:from>
      <xdr:col>8</xdr:col>
      <xdr:colOff>356181</xdr:colOff>
      <xdr:row>8</xdr:row>
      <xdr:rowOff>264560</xdr:rowOff>
    </xdr:from>
    <xdr:ext cx="86842" cy="89858"/>
    <xdr:sp macro="" textlink="">
      <xdr:nvSpPr>
        <xdr:cNvPr id="1246" name="TextBox 1245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/>
      </xdr:nvSpPr>
      <xdr:spPr>
        <a:xfrm flipH="1" flipV="1">
          <a:off x="7766631" y="28194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203790</xdr:rowOff>
    </xdr:from>
    <xdr:ext cx="58921" cy="62024"/>
    <xdr:sp macro="" textlink="">
      <xdr:nvSpPr>
        <xdr:cNvPr id="1247" name="TextBox 1246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/>
      </xdr:nvSpPr>
      <xdr:spPr>
        <a:xfrm>
          <a:off x="7581900" y="28194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8</xdr:row>
      <xdr:rowOff>264560</xdr:rowOff>
    </xdr:from>
    <xdr:ext cx="86842" cy="89858"/>
    <xdr:sp macro="" textlink="">
      <xdr:nvSpPr>
        <xdr:cNvPr id="1248" name="TextBox 1247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/>
      </xdr:nvSpPr>
      <xdr:spPr>
        <a:xfrm flipH="1" flipV="1">
          <a:off x="7766631" y="28194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8</xdr:row>
      <xdr:rowOff>264560</xdr:rowOff>
    </xdr:from>
    <xdr:ext cx="86842" cy="89858"/>
    <xdr:sp macro="" textlink="">
      <xdr:nvSpPr>
        <xdr:cNvPr id="1249" name="TextBox 1248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/>
      </xdr:nvSpPr>
      <xdr:spPr>
        <a:xfrm flipH="1" flipV="1">
          <a:off x="7766631" y="28194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203790</xdr:rowOff>
    </xdr:from>
    <xdr:ext cx="58921" cy="62024"/>
    <xdr:sp macro="" textlink="">
      <xdr:nvSpPr>
        <xdr:cNvPr id="1250" name="TextBox 1249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/>
      </xdr:nvSpPr>
      <xdr:spPr>
        <a:xfrm>
          <a:off x="7581900" y="2819400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8</xdr:row>
      <xdr:rowOff>264560</xdr:rowOff>
    </xdr:from>
    <xdr:ext cx="86842" cy="89858"/>
    <xdr:sp macro="" textlink="">
      <xdr:nvSpPr>
        <xdr:cNvPr id="1251" name="TextBox 1250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/>
      </xdr:nvSpPr>
      <xdr:spPr>
        <a:xfrm flipH="1" flipV="1">
          <a:off x="7766631" y="2819400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21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21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21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21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21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21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21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8</xdr:row>
      <xdr:rowOff>264560</xdr:rowOff>
    </xdr:from>
    <xdr:ext cx="86842" cy="89858"/>
    <xdr:sp macro="" textlink="">
      <xdr:nvSpPr>
        <xdr:cNvPr id="1308" name="TextBox 1307"/>
        <xdr:cNvSpPr txBox="1"/>
      </xdr:nvSpPr>
      <xdr:spPr>
        <a:xfrm flipH="1" flipV="1">
          <a:off x="7490406" y="3324225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45719" cy="265813"/>
    <xdr:sp macro="" textlink="">
      <xdr:nvSpPr>
        <xdr:cNvPr id="1309" name="TextBox 1308"/>
        <xdr:cNvSpPr txBox="1"/>
      </xdr:nvSpPr>
      <xdr:spPr>
        <a:xfrm flipV="1">
          <a:off x="11849100" y="3324225"/>
          <a:ext cx="45719" cy="2658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45719" cy="62023"/>
    <xdr:sp macro="" textlink="">
      <xdr:nvSpPr>
        <xdr:cNvPr id="1312" name="TextBox 1311"/>
        <xdr:cNvSpPr txBox="1"/>
      </xdr:nvSpPr>
      <xdr:spPr>
        <a:xfrm flipV="1">
          <a:off x="11220450" y="3324225"/>
          <a:ext cx="45719" cy="62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203790</xdr:rowOff>
    </xdr:from>
    <xdr:ext cx="58921" cy="62024"/>
    <xdr:sp macro="" textlink="">
      <xdr:nvSpPr>
        <xdr:cNvPr id="1319" name="TextBox 1318"/>
        <xdr:cNvSpPr txBox="1"/>
      </xdr:nvSpPr>
      <xdr:spPr>
        <a:xfrm>
          <a:off x="7305675" y="3324225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45719" cy="265813"/>
    <xdr:sp macro="" textlink="">
      <xdr:nvSpPr>
        <xdr:cNvPr id="1320" name="TextBox 1319"/>
        <xdr:cNvSpPr txBox="1"/>
      </xdr:nvSpPr>
      <xdr:spPr>
        <a:xfrm flipV="1">
          <a:off x="11849100" y="3324225"/>
          <a:ext cx="45719" cy="2658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356181</xdr:colOff>
      <xdr:row>8</xdr:row>
      <xdr:rowOff>264560</xdr:rowOff>
    </xdr:from>
    <xdr:ext cx="86842" cy="89858"/>
    <xdr:sp macro="" textlink="">
      <xdr:nvSpPr>
        <xdr:cNvPr id="1370" name="TextBox 1369"/>
        <xdr:cNvSpPr txBox="1"/>
      </xdr:nvSpPr>
      <xdr:spPr>
        <a:xfrm flipH="1" flipV="1">
          <a:off x="7490406" y="3324225"/>
          <a:ext cx="86842" cy="8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45719" cy="265813"/>
    <xdr:sp macro="" textlink="">
      <xdr:nvSpPr>
        <xdr:cNvPr id="1371" name="TextBox 1370"/>
        <xdr:cNvSpPr txBox="1"/>
      </xdr:nvSpPr>
      <xdr:spPr>
        <a:xfrm flipV="1">
          <a:off x="11849100" y="3324225"/>
          <a:ext cx="45719" cy="2658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45719" cy="62023"/>
    <xdr:sp macro="" textlink="">
      <xdr:nvSpPr>
        <xdr:cNvPr id="1374" name="TextBox 1373"/>
        <xdr:cNvSpPr txBox="1"/>
      </xdr:nvSpPr>
      <xdr:spPr>
        <a:xfrm flipV="1">
          <a:off x="11220450" y="3324225"/>
          <a:ext cx="45719" cy="62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17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30567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171450</xdr:colOff>
      <xdr:row>8</xdr:row>
      <xdr:rowOff>203790</xdr:rowOff>
    </xdr:from>
    <xdr:ext cx="58921" cy="62024"/>
    <xdr:sp macro="" textlink="">
      <xdr:nvSpPr>
        <xdr:cNvPr id="1381" name="TextBox 1380"/>
        <xdr:cNvSpPr txBox="1"/>
      </xdr:nvSpPr>
      <xdr:spPr>
        <a:xfrm>
          <a:off x="7305675" y="3324225"/>
          <a:ext cx="58921" cy="62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45"/>
  <sheetViews>
    <sheetView tabSelected="1" topLeftCell="A28" zoomScale="70" zoomScaleNormal="70" workbookViewId="0">
      <selection activeCell="F32" sqref="F32"/>
    </sheetView>
  </sheetViews>
  <sheetFormatPr defaultRowHeight="15" x14ac:dyDescent="0.25"/>
  <cols>
    <col min="1" max="1" width="5.42578125" customWidth="1"/>
    <col min="2" max="2" width="42" customWidth="1"/>
    <col min="3" max="3" width="11.5703125" customWidth="1"/>
    <col min="4" max="4" width="14" customWidth="1"/>
    <col min="5" max="5" width="11" customWidth="1"/>
    <col min="6" max="6" width="10.7109375" customWidth="1"/>
    <col min="7" max="7" width="9.42578125" customWidth="1"/>
    <col min="8" max="8" width="7" customWidth="1"/>
    <col min="9" max="9" width="8.7109375" customWidth="1"/>
    <col min="10" max="10" width="12.140625" customWidth="1"/>
    <col min="11" max="11" width="8" customWidth="1"/>
    <col min="12" max="12" width="8.5703125" customWidth="1"/>
    <col min="13" max="13" width="11.7109375" customWidth="1"/>
    <col min="14" max="14" width="7.42578125" customWidth="1"/>
    <col min="15" max="15" width="9.85546875" customWidth="1"/>
    <col min="16" max="16" width="9.42578125" customWidth="1"/>
    <col min="17" max="17" width="9.7109375" customWidth="1"/>
    <col min="18" max="18" width="6.85546875" customWidth="1"/>
    <col min="19" max="19" width="12.140625" customWidth="1"/>
    <col min="20" max="20" width="11.42578125" customWidth="1"/>
    <col min="21" max="21" width="12.7109375" customWidth="1"/>
    <col min="22" max="22" width="14" customWidth="1"/>
    <col min="23" max="23" width="10.7109375" customWidth="1"/>
    <col min="24" max="24" width="10.5703125" customWidth="1"/>
    <col min="25" max="25" width="10" customWidth="1"/>
    <col min="26" max="26" width="12" customWidth="1"/>
    <col min="27" max="27" width="12.85546875" customWidth="1"/>
    <col min="28" max="28" width="14" customWidth="1"/>
    <col min="29" max="29" width="24.42578125" customWidth="1"/>
  </cols>
  <sheetData>
    <row r="2" spans="1:33" x14ac:dyDescent="0.25">
      <c r="Z2" s="108" t="s">
        <v>62</v>
      </c>
      <c r="AA2" s="108"/>
      <c r="AB2" s="108"/>
    </row>
    <row r="3" spans="1:33" ht="34.9" customHeight="1" thickBot="1" x14ac:dyDescent="0.3">
      <c r="A3" s="97" t="s">
        <v>45</v>
      </c>
      <c r="B3" s="98"/>
      <c r="C3" s="98"/>
      <c r="D3" s="98"/>
      <c r="E3" s="99"/>
      <c r="F3" s="99"/>
      <c r="G3" s="99"/>
      <c r="H3" s="99"/>
      <c r="I3" s="99"/>
      <c r="J3" s="98"/>
      <c r="K3" s="98"/>
      <c r="L3" s="98"/>
      <c r="M3" s="98"/>
      <c r="N3" s="98"/>
      <c r="O3" s="100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</row>
    <row r="4" spans="1:33" ht="34.9" customHeight="1" thickBot="1" x14ac:dyDescent="0.3">
      <c r="A4" s="102" t="s">
        <v>0</v>
      </c>
      <c r="B4" s="105" t="s">
        <v>19</v>
      </c>
      <c r="C4" s="109" t="s">
        <v>38</v>
      </c>
      <c r="D4" s="121" t="s">
        <v>39</v>
      </c>
      <c r="E4" s="130" t="s">
        <v>28</v>
      </c>
      <c r="F4" s="113"/>
      <c r="G4" s="113"/>
      <c r="H4" s="113"/>
      <c r="I4" s="114"/>
      <c r="J4" s="94" t="s">
        <v>29</v>
      </c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6"/>
    </row>
    <row r="5" spans="1:33" ht="39.6" customHeight="1" thickBot="1" x14ac:dyDescent="0.3">
      <c r="A5" s="103"/>
      <c r="B5" s="106"/>
      <c r="C5" s="110"/>
      <c r="D5" s="122"/>
      <c r="E5" s="131" t="s">
        <v>37</v>
      </c>
      <c r="F5" s="124" t="s">
        <v>33</v>
      </c>
      <c r="G5" s="126" t="s">
        <v>34</v>
      </c>
      <c r="H5" s="126" t="s">
        <v>35</v>
      </c>
      <c r="I5" s="128" t="s">
        <v>36</v>
      </c>
      <c r="J5" s="112" t="s">
        <v>46</v>
      </c>
      <c r="K5" s="113"/>
      <c r="L5" s="113"/>
      <c r="M5" s="114"/>
      <c r="N5" s="115" t="s">
        <v>50</v>
      </c>
      <c r="O5" s="116"/>
      <c r="P5" s="116"/>
      <c r="Q5" s="117"/>
      <c r="R5" s="118" t="s">
        <v>52</v>
      </c>
      <c r="S5" s="119"/>
      <c r="T5" s="119"/>
      <c r="U5" s="119"/>
      <c r="V5" s="120"/>
      <c r="W5" s="118" t="s">
        <v>58</v>
      </c>
      <c r="X5" s="119"/>
      <c r="Y5" s="119"/>
      <c r="Z5" s="119"/>
      <c r="AA5" s="92" t="s">
        <v>30</v>
      </c>
      <c r="AB5" s="92" t="s">
        <v>31</v>
      </c>
    </row>
    <row r="6" spans="1:33" ht="84" customHeight="1" thickBot="1" x14ac:dyDescent="0.3">
      <c r="A6" s="104"/>
      <c r="B6" s="107"/>
      <c r="C6" s="111"/>
      <c r="D6" s="123"/>
      <c r="E6" s="132"/>
      <c r="F6" s="125"/>
      <c r="G6" s="127"/>
      <c r="H6" s="127"/>
      <c r="I6" s="129"/>
      <c r="J6" s="1" t="s">
        <v>37</v>
      </c>
      <c r="K6" s="3" t="s">
        <v>48</v>
      </c>
      <c r="L6" s="3" t="s">
        <v>49</v>
      </c>
      <c r="M6" s="2" t="s">
        <v>47</v>
      </c>
      <c r="N6" s="6" t="s">
        <v>51</v>
      </c>
      <c r="O6" s="3" t="s">
        <v>48</v>
      </c>
      <c r="P6" s="3" t="s">
        <v>49</v>
      </c>
      <c r="Q6" s="2" t="s">
        <v>47</v>
      </c>
      <c r="R6" s="6" t="s">
        <v>53</v>
      </c>
      <c r="S6" s="7" t="s">
        <v>54</v>
      </c>
      <c r="T6" s="7" t="s">
        <v>55</v>
      </c>
      <c r="U6" s="8" t="s">
        <v>56</v>
      </c>
      <c r="V6" s="6" t="s">
        <v>57</v>
      </c>
      <c r="W6" s="6" t="s">
        <v>37</v>
      </c>
      <c r="X6" s="7" t="s">
        <v>59</v>
      </c>
      <c r="Y6" s="7" t="s">
        <v>60</v>
      </c>
      <c r="Z6" s="8" t="s">
        <v>61</v>
      </c>
      <c r="AA6" s="93"/>
      <c r="AB6" s="93"/>
    </row>
    <row r="7" spans="1:33" ht="100.5" customHeight="1" x14ac:dyDescent="0.25">
      <c r="A7" s="16">
        <v>1</v>
      </c>
      <c r="B7" s="17" t="s">
        <v>1</v>
      </c>
      <c r="C7" s="18">
        <v>393</v>
      </c>
      <c r="D7" s="19">
        <v>376</v>
      </c>
      <c r="E7" s="20">
        <v>82</v>
      </c>
      <c r="F7" s="20">
        <v>11</v>
      </c>
      <c r="G7" s="21">
        <v>36</v>
      </c>
      <c r="H7" s="22">
        <v>34</v>
      </c>
      <c r="I7" s="23">
        <v>1</v>
      </c>
      <c r="J7" s="133">
        <v>385</v>
      </c>
      <c r="K7" s="24">
        <v>19</v>
      </c>
      <c r="L7" s="24">
        <v>318</v>
      </c>
      <c r="M7" s="23">
        <v>48</v>
      </c>
      <c r="N7" s="21">
        <v>16</v>
      </c>
      <c r="O7" s="24">
        <v>1</v>
      </c>
      <c r="P7" s="25">
        <v>12</v>
      </c>
      <c r="Q7" s="26">
        <v>3</v>
      </c>
      <c r="R7" s="27">
        <v>16</v>
      </c>
      <c r="S7" s="25">
        <v>14</v>
      </c>
      <c r="T7" s="25">
        <v>1</v>
      </c>
      <c r="U7" s="26">
        <v>1</v>
      </c>
      <c r="V7" s="27">
        <v>0</v>
      </c>
      <c r="W7" s="27">
        <v>385</v>
      </c>
      <c r="X7" s="25">
        <v>19</v>
      </c>
      <c r="Y7" s="25">
        <v>318</v>
      </c>
      <c r="Z7" s="26">
        <v>48</v>
      </c>
      <c r="AA7" s="28">
        <v>88</v>
      </c>
      <c r="AB7" s="29">
        <v>385</v>
      </c>
      <c r="AC7" s="11" t="s">
        <v>64</v>
      </c>
    </row>
    <row r="8" spans="1:33" ht="36" customHeight="1" x14ac:dyDescent="0.25">
      <c r="A8" s="30">
        <v>2</v>
      </c>
      <c r="B8" s="31" t="s">
        <v>2</v>
      </c>
      <c r="C8" s="18">
        <v>390</v>
      </c>
      <c r="D8" s="19">
        <v>381</v>
      </c>
      <c r="E8" s="32">
        <v>88</v>
      </c>
      <c r="F8" s="32">
        <v>0</v>
      </c>
      <c r="G8" s="33">
        <v>4</v>
      </c>
      <c r="H8" s="34">
        <v>84</v>
      </c>
      <c r="I8" s="35">
        <v>0</v>
      </c>
      <c r="J8" s="134">
        <v>380</v>
      </c>
      <c r="K8" s="36">
        <v>46</v>
      </c>
      <c r="L8" s="36">
        <v>334</v>
      </c>
      <c r="M8" s="35">
        <v>0</v>
      </c>
      <c r="N8" s="33">
        <v>15</v>
      </c>
      <c r="O8" s="37">
        <v>2</v>
      </c>
      <c r="P8" s="38">
        <v>13</v>
      </c>
      <c r="Q8" s="39">
        <v>0</v>
      </c>
      <c r="R8" s="40">
        <v>15</v>
      </c>
      <c r="S8" s="37">
        <v>12</v>
      </c>
      <c r="T8" s="37">
        <v>0</v>
      </c>
      <c r="U8" s="39">
        <v>3</v>
      </c>
      <c r="V8" s="40">
        <v>0</v>
      </c>
      <c r="W8" s="40">
        <v>380</v>
      </c>
      <c r="X8" s="37">
        <v>46</v>
      </c>
      <c r="Y8" s="37">
        <v>334</v>
      </c>
      <c r="Z8" s="39">
        <v>0</v>
      </c>
      <c r="AA8" s="41">
        <v>95</v>
      </c>
      <c r="AB8" s="42">
        <v>380</v>
      </c>
    </row>
    <row r="9" spans="1:33" ht="34.9" customHeight="1" x14ac:dyDescent="0.25">
      <c r="A9" s="30">
        <v>3</v>
      </c>
      <c r="B9" s="31" t="s">
        <v>3</v>
      </c>
      <c r="C9" s="18">
        <v>355</v>
      </c>
      <c r="D9" s="19">
        <v>349</v>
      </c>
      <c r="E9" s="32">
        <v>93</v>
      </c>
      <c r="F9" s="32">
        <v>0</v>
      </c>
      <c r="G9" s="33">
        <v>15</v>
      </c>
      <c r="H9" s="34">
        <v>78</v>
      </c>
      <c r="I9" s="35">
        <v>0</v>
      </c>
      <c r="J9" s="134">
        <v>350</v>
      </c>
      <c r="K9" s="36">
        <v>48</v>
      </c>
      <c r="L9" s="36">
        <v>302</v>
      </c>
      <c r="M9" s="35">
        <v>0</v>
      </c>
      <c r="N9" s="33">
        <v>14</v>
      </c>
      <c r="O9" s="36">
        <v>2</v>
      </c>
      <c r="P9" s="38">
        <v>12</v>
      </c>
      <c r="Q9" s="39">
        <v>0</v>
      </c>
      <c r="R9" s="40">
        <v>14</v>
      </c>
      <c r="S9" s="37">
        <v>13</v>
      </c>
      <c r="T9" s="37">
        <v>1</v>
      </c>
      <c r="U9" s="39">
        <v>0</v>
      </c>
      <c r="V9" s="40">
        <v>0</v>
      </c>
      <c r="W9" s="40">
        <v>350</v>
      </c>
      <c r="X9" s="37">
        <v>48</v>
      </c>
      <c r="Y9" s="37">
        <v>302</v>
      </c>
      <c r="Z9" s="39">
        <v>0</v>
      </c>
      <c r="AA9" s="41">
        <v>93</v>
      </c>
      <c r="AB9" s="43">
        <v>350</v>
      </c>
      <c r="AC9" s="9"/>
    </row>
    <row r="10" spans="1:33" ht="44.25" customHeight="1" x14ac:dyDescent="0.25">
      <c r="A10" s="30">
        <v>4</v>
      </c>
      <c r="B10" s="31" t="s">
        <v>4</v>
      </c>
      <c r="C10" s="18">
        <v>471</v>
      </c>
      <c r="D10" s="19">
        <v>438</v>
      </c>
      <c r="E10" s="32">
        <v>93</v>
      </c>
      <c r="F10" s="32">
        <v>1</v>
      </c>
      <c r="G10" s="33">
        <v>27</v>
      </c>
      <c r="H10" s="34">
        <v>65</v>
      </c>
      <c r="I10" s="35">
        <v>0</v>
      </c>
      <c r="J10" s="135">
        <v>461</v>
      </c>
      <c r="K10" s="44">
        <v>45</v>
      </c>
      <c r="L10" s="44">
        <v>418</v>
      </c>
      <c r="M10" s="45">
        <v>0</v>
      </c>
      <c r="N10" s="33">
        <v>15</v>
      </c>
      <c r="O10" s="46">
        <v>2</v>
      </c>
      <c r="P10" s="38">
        <v>13</v>
      </c>
      <c r="Q10" s="39">
        <v>0</v>
      </c>
      <c r="R10" s="40">
        <v>15</v>
      </c>
      <c r="S10" s="46">
        <v>14</v>
      </c>
      <c r="T10" s="37">
        <v>1</v>
      </c>
      <c r="U10" s="39">
        <v>0</v>
      </c>
      <c r="V10" s="40">
        <v>0</v>
      </c>
      <c r="W10" s="40">
        <v>442</v>
      </c>
      <c r="X10" s="46">
        <v>45</v>
      </c>
      <c r="Y10" s="37">
        <v>397</v>
      </c>
      <c r="Z10" s="39">
        <v>0</v>
      </c>
      <c r="AA10" s="41">
        <v>88</v>
      </c>
      <c r="AB10" s="47">
        <v>428</v>
      </c>
      <c r="AC10" s="10" t="s">
        <v>63</v>
      </c>
    </row>
    <row r="11" spans="1:33" ht="31.5" x14ac:dyDescent="0.25">
      <c r="A11" s="30">
        <v>5</v>
      </c>
      <c r="B11" s="31" t="s">
        <v>5</v>
      </c>
      <c r="C11" s="18">
        <v>262</v>
      </c>
      <c r="D11" s="19">
        <v>262</v>
      </c>
      <c r="E11" s="32">
        <v>80</v>
      </c>
      <c r="F11" s="32">
        <v>0</v>
      </c>
      <c r="G11" s="33">
        <v>27</v>
      </c>
      <c r="H11" s="34">
        <v>53</v>
      </c>
      <c r="I11" s="35">
        <v>0</v>
      </c>
      <c r="J11" s="134">
        <v>258</v>
      </c>
      <c r="K11" s="36">
        <v>0</v>
      </c>
      <c r="L11" s="36">
        <v>72</v>
      </c>
      <c r="M11" s="35">
        <v>4</v>
      </c>
      <c r="N11" s="33">
        <v>12</v>
      </c>
      <c r="O11" s="36">
        <v>0</v>
      </c>
      <c r="P11" s="37">
        <v>10</v>
      </c>
      <c r="Q11" s="39">
        <v>2</v>
      </c>
      <c r="R11" s="40">
        <v>12</v>
      </c>
      <c r="S11" s="37">
        <v>9</v>
      </c>
      <c r="T11" s="37">
        <v>1</v>
      </c>
      <c r="U11" s="39">
        <v>2</v>
      </c>
      <c r="V11" s="40">
        <v>0</v>
      </c>
      <c r="W11" s="40">
        <v>258</v>
      </c>
      <c r="X11" s="37">
        <v>0</v>
      </c>
      <c r="Y11" s="37">
        <v>243</v>
      </c>
      <c r="Z11" s="39">
        <v>15</v>
      </c>
      <c r="AA11" s="41">
        <v>76</v>
      </c>
      <c r="AB11" s="48">
        <v>258</v>
      </c>
    </row>
    <row r="12" spans="1:33" ht="41.45" customHeight="1" x14ac:dyDescent="0.25">
      <c r="A12" s="30">
        <v>6</v>
      </c>
      <c r="B12" s="31" t="s">
        <v>6</v>
      </c>
      <c r="C12" s="18">
        <v>295</v>
      </c>
      <c r="D12" s="19">
        <v>295</v>
      </c>
      <c r="E12" s="32">
        <v>83</v>
      </c>
      <c r="F12" s="32">
        <v>0</v>
      </c>
      <c r="G12" s="33">
        <v>9</v>
      </c>
      <c r="H12" s="34">
        <v>74</v>
      </c>
      <c r="I12" s="35">
        <v>0</v>
      </c>
      <c r="J12" s="134">
        <v>295</v>
      </c>
      <c r="K12" s="36">
        <v>0</v>
      </c>
      <c r="L12" s="36">
        <v>83</v>
      </c>
      <c r="M12" s="35">
        <v>0</v>
      </c>
      <c r="N12" s="33">
        <v>12</v>
      </c>
      <c r="O12" s="36">
        <v>0</v>
      </c>
      <c r="P12" s="38">
        <v>12</v>
      </c>
      <c r="Q12" s="39">
        <v>0</v>
      </c>
      <c r="R12" s="40">
        <v>12</v>
      </c>
      <c r="S12" s="37">
        <v>11</v>
      </c>
      <c r="T12" s="37">
        <v>0</v>
      </c>
      <c r="U12" s="39">
        <v>1</v>
      </c>
      <c r="V12" s="40">
        <v>0</v>
      </c>
      <c r="W12" s="40">
        <v>295</v>
      </c>
      <c r="X12" s="37">
        <v>0</v>
      </c>
      <c r="Y12" s="37">
        <v>295</v>
      </c>
      <c r="Z12" s="39">
        <v>0</v>
      </c>
      <c r="AA12" s="41">
        <v>83</v>
      </c>
      <c r="AB12" s="48">
        <v>295</v>
      </c>
    </row>
    <row r="13" spans="1:33" ht="47.25" x14ac:dyDescent="0.25">
      <c r="A13" s="30">
        <v>7</v>
      </c>
      <c r="B13" s="49" t="s">
        <v>7</v>
      </c>
      <c r="C13" s="18">
        <v>126</v>
      </c>
      <c r="D13" s="19">
        <v>103</v>
      </c>
      <c r="E13" s="32">
        <v>17</v>
      </c>
      <c r="F13" s="32">
        <v>0</v>
      </c>
      <c r="G13" s="33">
        <v>7</v>
      </c>
      <c r="H13" s="34">
        <v>10</v>
      </c>
      <c r="I13" s="35">
        <v>0</v>
      </c>
      <c r="J13" s="135">
        <v>121</v>
      </c>
      <c r="K13" s="50">
        <v>40</v>
      </c>
      <c r="L13" s="50">
        <v>81</v>
      </c>
      <c r="M13" s="35">
        <v>0</v>
      </c>
      <c r="N13" s="33">
        <v>5</v>
      </c>
      <c r="O13" s="37">
        <v>1</v>
      </c>
      <c r="P13" s="37">
        <v>4</v>
      </c>
      <c r="Q13" s="39">
        <v>0</v>
      </c>
      <c r="R13" s="40">
        <v>5</v>
      </c>
      <c r="S13" s="37">
        <v>4</v>
      </c>
      <c r="T13" s="37">
        <v>1</v>
      </c>
      <c r="U13" s="39">
        <v>0</v>
      </c>
      <c r="V13" s="40">
        <v>0</v>
      </c>
      <c r="W13" s="40">
        <v>90</v>
      </c>
      <c r="X13" s="37">
        <v>20</v>
      </c>
      <c r="Y13" s="37">
        <v>70</v>
      </c>
      <c r="Z13" s="39">
        <v>0</v>
      </c>
      <c r="AA13" s="41">
        <v>10</v>
      </c>
      <c r="AB13" s="48">
        <v>90</v>
      </c>
    </row>
    <row r="14" spans="1:33" ht="31.15" customHeight="1" x14ac:dyDescent="0.25">
      <c r="A14" s="30">
        <v>8</v>
      </c>
      <c r="B14" s="49" t="s">
        <v>8</v>
      </c>
      <c r="C14" s="18">
        <v>541</v>
      </c>
      <c r="D14" s="19">
        <v>504</v>
      </c>
      <c r="E14" s="32">
        <v>107</v>
      </c>
      <c r="F14" s="32">
        <v>0</v>
      </c>
      <c r="G14" s="33">
        <v>36</v>
      </c>
      <c r="H14" s="34">
        <v>70</v>
      </c>
      <c r="I14" s="35">
        <v>1</v>
      </c>
      <c r="J14" s="135">
        <v>472</v>
      </c>
      <c r="K14" s="36">
        <v>60</v>
      </c>
      <c r="L14" s="36">
        <v>385</v>
      </c>
      <c r="M14" s="35">
        <v>27</v>
      </c>
      <c r="N14" s="33">
        <v>22</v>
      </c>
      <c r="O14" s="36">
        <v>3</v>
      </c>
      <c r="P14" s="51">
        <v>16</v>
      </c>
      <c r="Q14" s="39">
        <v>3</v>
      </c>
      <c r="R14" s="40">
        <v>22</v>
      </c>
      <c r="S14" s="37">
        <v>18</v>
      </c>
      <c r="T14" s="37">
        <v>1</v>
      </c>
      <c r="U14" s="39">
        <v>3</v>
      </c>
      <c r="V14" s="40">
        <v>0</v>
      </c>
      <c r="W14" s="40">
        <v>470</v>
      </c>
      <c r="X14" s="37">
        <v>60</v>
      </c>
      <c r="Y14" s="37">
        <v>385</v>
      </c>
      <c r="Z14" s="39">
        <v>25</v>
      </c>
      <c r="AA14" s="41">
        <v>98</v>
      </c>
      <c r="AB14" s="48">
        <v>503</v>
      </c>
      <c r="AC14" s="14" t="s">
        <v>68</v>
      </c>
    </row>
    <row r="15" spans="1:33" ht="31.5" x14ac:dyDescent="0.25">
      <c r="A15" s="30">
        <v>9</v>
      </c>
      <c r="B15" s="49" t="s">
        <v>25</v>
      </c>
      <c r="C15" s="18">
        <v>633</v>
      </c>
      <c r="D15" s="19">
        <v>542</v>
      </c>
      <c r="E15" s="32">
        <v>127</v>
      </c>
      <c r="F15" s="32">
        <v>1</v>
      </c>
      <c r="G15" s="33">
        <v>46</v>
      </c>
      <c r="H15" s="34">
        <v>78</v>
      </c>
      <c r="I15" s="35">
        <v>2</v>
      </c>
      <c r="J15" s="134">
        <v>600</v>
      </c>
      <c r="K15" s="36">
        <v>120</v>
      </c>
      <c r="L15" s="36">
        <v>462</v>
      </c>
      <c r="M15" s="35">
        <v>20</v>
      </c>
      <c r="N15" s="33">
        <v>25</v>
      </c>
      <c r="O15" s="36">
        <v>6</v>
      </c>
      <c r="P15" s="51">
        <v>18</v>
      </c>
      <c r="Q15" s="39">
        <v>1</v>
      </c>
      <c r="R15" s="40">
        <v>25</v>
      </c>
      <c r="S15" s="37">
        <v>21</v>
      </c>
      <c r="T15" s="37">
        <v>4</v>
      </c>
      <c r="U15" s="39">
        <v>0</v>
      </c>
      <c r="V15" s="40">
        <v>0</v>
      </c>
      <c r="W15" s="40">
        <v>509</v>
      </c>
      <c r="X15" s="37">
        <v>101</v>
      </c>
      <c r="Y15" s="37">
        <v>389</v>
      </c>
      <c r="Z15" s="39">
        <v>15</v>
      </c>
      <c r="AA15" s="41">
        <v>90</v>
      </c>
      <c r="AB15" s="48">
        <v>509</v>
      </c>
    </row>
    <row r="16" spans="1:33" s="12" customFormat="1" ht="75" x14ac:dyDescent="0.25">
      <c r="A16" s="30">
        <v>10</v>
      </c>
      <c r="B16" s="52" t="s">
        <v>9</v>
      </c>
      <c r="C16" s="53">
        <v>695</v>
      </c>
      <c r="D16" s="54">
        <v>691</v>
      </c>
      <c r="E16" s="32">
        <v>139</v>
      </c>
      <c r="F16" s="32">
        <v>2</v>
      </c>
      <c r="G16" s="33">
        <v>39</v>
      </c>
      <c r="H16" s="34">
        <v>97</v>
      </c>
      <c r="I16" s="35">
        <v>1</v>
      </c>
      <c r="J16" s="134">
        <v>672</v>
      </c>
      <c r="K16" s="36">
        <v>118</v>
      </c>
      <c r="L16" s="36">
        <v>544</v>
      </c>
      <c r="M16" s="35">
        <v>10</v>
      </c>
      <c r="N16" s="33">
        <v>28</v>
      </c>
      <c r="O16" s="37">
        <v>5</v>
      </c>
      <c r="P16" s="37">
        <v>22</v>
      </c>
      <c r="Q16" s="39">
        <v>1</v>
      </c>
      <c r="R16" s="40">
        <v>28</v>
      </c>
      <c r="S16" s="37">
        <v>23</v>
      </c>
      <c r="T16" s="37">
        <v>1</v>
      </c>
      <c r="U16" s="39">
        <v>4</v>
      </c>
      <c r="V16" s="40">
        <v>0</v>
      </c>
      <c r="W16" s="40">
        <v>672</v>
      </c>
      <c r="X16" s="37">
        <v>118</v>
      </c>
      <c r="Y16" s="37">
        <v>544</v>
      </c>
      <c r="Z16" s="39">
        <v>10</v>
      </c>
      <c r="AA16" s="41">
        <v>119</v>
      </c>
      <c r="AB16" s="48">
        <v>672</v>
      </c>
      <c r="AC16" s="15" t="s">
        <v>67</v>
      </c>
      <c r="AD16" s="13"/>
      <c r="AE16" s="13"/>
      <c r="AF16" s="13"/>
      <c r="AG16" s="13"/>
    </row>
    <row r="17" spans="1:29" ht="37.15" customHeight="1" x14ac:dyDescent="0.25">
      <c r="A17" s="30">
        <v>11</v>
      </c>
      <c r="B17" s="52" t="s">
        <v>26</v>
      </c>
      <c r="C17" s="55">
        <v>630</v>
      </c>
      <c r="D17" s="56">
        <v>592</v>
      </c>
      <c r="E17" s="32">
        <v>119</v>
      </c>
      <c r="F17" s="32"/>
      <c r="G17" s="33">
        <v>1</v>
      </c>
      <c r="H17" s="34">
        <v>118</v>
      </c>
      <c r="I17" s="35"/>
      <c r="J17" s="134">
        <v>603</v>
      </c>
      <c r="K17" s="36">
        <v>82</v>
      </c>
      <c r="L17" s="36">
        <v>43</v>
      </c>
      <c r="M17" s="35"/>
      <c r="N17" s="33">
        <v>25</v>
      </c>
      <c r="O17" s="37">
        <v>4</v>
      </c>
      <c r="P17" s="37">
        <v>21</v>
      </c>
      <c r="Q17" s="39"/>
      <c r="R17" s="40">
        <v>25</v>
      </c>
      <c r="S17" s="37">
        <v>23</v>
      </c>
      <c r="T17" s="37">
        <v>2</v>
      </c>
      <c r="U17" s="39"/>
      <c r="V17" s="40"/>
      <c r="W17" s="40">
        <v>592</v>
      </c>
      <c r="X17" s="37">
        <v>82</v>
      </c>
      <c r="Y17" s="37">
        <v>510</v>
      </c>
      <c r="Z17" s="39"/>
      <c r="AA17" s="41">
        <v>125</v>
      </c>
      <c r="AB17" s="43">
        <v>592</v>
      </c>
    </row>
    <row r="18" spans="1:29" ht="47.45" customHeight="1" x14ac:dyDescent="0.25">
      <c r="A18" s="30">
        <v>12</v>
      </c>
      <c r="B18" s="49" t="s">
        <v>10</v>
      </c>
      <c r="C18" s="18">
        <v>620</v>
      </c>
      <c r="D18" s="19">
        <v>579</v>
      </c>
      <c r="E18" s="32">
        <v>120</v>
      </c>
      <c r="F18" s="32">
        <v>0</v>
      </c>
      <c r="G18" s="33">
        <v>0</v>
      </c>
      <c r="H18" s="34">
        <v>120</v>
      </c>
      <c r="I18" s="35"/>
      <c r="J18" s="134">
        <v>620</v>
      </c>
      <c r="K18" s="36">
        <v>88</v>
      </c>
      <c r="L18" s="36">
        <v>532</v>
      </c>
      <c r="M18" s="35">
        <v>0</v>
      </c>
      <c r="N18" s="33">
        <v>24</v>
      </c>
      <c r="O18" s="37">
        <v>4</v>
      </c>
      <c r="P18" s="37">
        <v>20</v>
      </c>
      <c r="Q18" s="39">
        <v>0</v>
      </c>
      <c r="R18" s="40">
        <v>24</v>
      </c>
      <c r="S18" s="37">
        <v>22</v>
      </c>
      <c r="T18" s="37">
        <v>2</v>
      </c>
      <c r="U18" s="39">
        <v>0</v>
      </c>
      <c r="V18" s="40">
        <v>0</v>
      </c>
      <c r="W18" s="40">
        <v>557</v>
      </c>
      <c r="X18" s="37">
        <v>100</v>
      </c>
      <c r="Y18" s="37">
        <v>457</v>
      </c>
      <c r="Z18" s="39">
        <v>0</v>
      </c>
      <c r="AA18" s="41">
        <v>101</v>
      </c>
      <c r="AB18" s="43">
        <v>557</v>
      </c>
    </row>
    <row r="19" spans="1:29" ht="33.6" customHeight="1" x14ac:dyDescent="0.25">
      <c r="A19" s="30">
        <v>13</v>
      </c>
      <c r="B19" s="49" t="s">
        <v>27</v>
      </c>
      <c r="C19" s="18">
        <v>343</v>
      </c>
      <c r="D19" s="19">
        <v>343</v>
      </c>
      <c r="E19" s="32">
        <v>81</v>
      </c>
      <c r="F19" s="32">
        <v>0</v>
      </c>
      <c r="G19" s="33">
        <v>64</v>
      </c>
      <c r="H19" s="34">
        <v>16</v>
      </c>
      <c r="I19" s="35">
        <v>1</v>
      </c>
      <c r="J19" s="135">
        <v>351</v>
      </c>
      <c r="K19" s="44">
        <v>40</v>
      </c>
      <c r="L19" s="44">
        <v>32</v>
      </c>
      <c r="M19" s="45">
        <v>9</v>
      </c>
      <c r="N19" s="33">
        <v>22</v>
      </c>
      <c r="O19" s="37">
        <v>3</v>
      </c>
      <c r="P19" s="37">
        <v>17</v>
      </c>
      <c r="Q19" s="39">
        <v>2</v>
      </c>
      <c r="R19" s="40">
        <v>22</v>
      </c>
      <c r="S19" s="37">
        <v>9</v>
      </c>
      <c r="T19" s="37">
        <v>2</v>
      </c>
      <c r="U19" s="39">
        <v>11</v>
      </c>
      <c r="V19" s="40">
        <v>0</v>
      </c>
      <c r="W19" s="40">
        <v>370</v>
      </c>
      <c r="X19" s="37">
        <v>60</v>
      </c>
      <c r="Y19" s="37">
        <v>295</v>
      </c>
      <c r="Z19" s="39">
        <v>15</v>
      </c>
      <c r="AA19" s="41">
        <v>81</v>
      </c>
      <c r="AB19" s="43">
        <v>351</v>
      </c>
    </row>
    <row r="20" spans="1:29" ht="75" x14ac:dyDescent="0.25">
      <c r="A20" s="30">
        <v>14</v>
      </c>
      <c r="B20" s="49" t="s">
        <v>11</v>
      </c>
      <c r="C20" s="18">
        <v>421</v>
      </c>
      <c r="D20" s="19">
        <v>415</v>
      </c>
      <c r="E20" s="32">
        <v>95</v>
      </c>
      <c r="F20" s="32" t="s">
        <v>65</v>
      </c>
      <c r="G20" s="33">
        <v>22</v>
      </c>
      <c r="H20" s="34">
        <v>73</v>
      </c>
      <c r="I20" s="35" t="s">
        <v>65</v>
      </c>
      <c r="J20" s="136">
        <v>393</v>
      </c>
      <c r="K20" s="57">
        <v>94</v>
      </c>
      <c r="L20" s="57">
        <v>299</v>
      </c>
      <c r="M20" s="58" t="s">
        <v>65</v>
      </c>
      <c r="N20" s="33">
        <v>18</v>
      </c>
      <c r="O20" s="36">
        <v>4</v>
      </c>
      <c r="P20" s="36">
        <v>14</v>
      </c>
      <c r="Q20" s="35" t="s">
        <v>65</v>
      </c>
      <c r="R20" s="33">
        <v>18</v>
      </c>
      <c r="S20" s="36">
        <v>13</v>
      </c>
      <c r="T20" s="37">
        <v>2</v>
      </c>
      <c r="U20" s="39">
        <v>3</v>
      </c>
      <c r="V20" s="40" t="s">
        <v>65</v>
      </c>
      <c r="W20" s="40">
        <v>381</v>
      </c>
      <c r="X20" s="37">
        <v>94</v>
      </c>
      <c r="Y20" s="37">
        <v>287</v>
      </c>
      <c r="Z20" s="39" t="s">
        <v>65</v>
      </c>
      <c r="AA20" s="41">
        <v>64</v>
      </c>
      <c r="AB20" s="43">
        <v>377</v>
      </c>
      <c r="AC20" s="11" t="s">
        <v>66</v>
      </c>
    </row>
    <row r="21" spans="1:29" ht="31.5" x14ac:dyDescent="0.25">
      <c r="A21" s="30">
        <v>15</v>
      </c>
      <c r="B21" s="49" t="s">
        <v>12</v>
      </c>
      <c r="C21" s="18">
        <v>315</v>
      </c>
      <c r="D21" s="19">
        <v>315</v>
      </c>
      <c r="E21" s="32">
        <v>81</v>
      </c>
      <c r="F21" s="32">
        <v>0</v>
      </c>
      <c r="G21" s="33">
        <v>21</v>
      </c>
      <c r="H21" s="34">
        <v>60</v>
      </c>
      <c r="I21" s="35">
        <v>0</v>
      </c>
      <c r="J21" s="134">
        <v>315</v>
      </c>
      <c r="K21" s="36">
        <v>44</v>
      </c>
      <c r="L21" s="36">
        <v>271</v>
      </c>
      <c r="M21" s="35">
        <v>0</v>
      </c>
      <c r="N21" s="33">
        <v>12</v>
      </c>
      <c r="O21" s="36">
        <v>2</v>
      </c>
      <c r="P21" s="37">
        <v>10</v>
      </c>
      <c r="Q21" s="39">
        <v>0</v>
      </c>
      <c r="R21" s="40">
        <v>12</v>
      </c>
      <c r="S21" s="37">
        <v>12</v>
      </c>
      <c r="T21" s="37">
        <v>0</v>
      </c>
      <c r="U21" s="39">
        <v>0</v>
      </c>
      <c r="V21" s="40">
        <v>0</v>
      </c>
      <c r="W21" s="40">
        <v>315</v>
      </c>
      <c r="X21" s="37">
        <v>44</v>
      </c>
      <c r="Y21" s="37">
        <v>271</v>
      </c>
      <c r="Z21" s="39">
        <v>0</v>
      </c>
      <c r="AA21" s="41">
        <v>81</v>
      </c>
      <c r="AB21" s="59">
        <v>315</v>
      </c>
    </row>
    <row r="22" spans="1:29" ht="31.5" x14ac:dyDescent="0.25">
      <c r="A22" s="30">
        <v>16</v>
      </c>
      <c r="B22" s="31" t="s">
        <v>13</v>
      </c>
      <c r="C22" s="18">
        <v>384</v>
      </c>
      <c r="D22" s="19">
        <v>384</v>
      </c>
      <c r="E22" s="32">
        <v>67</v>
      </c>
      <c r="F22" s="32"/>
      <c r="G22" s="33">
        <v>38</v>
      </c>
      <c r="H22" s="34">
        <v>29</v>
      </c>
      <c r="I22" s="35"/>
      <c r="J22" s="134">
        <v>384</v>
      </c>
      <c r="K22" s="36">
        <v>62</v>
      </c>
      <c r="L22" s="36">
        <v>2</v>
      </c>
      <c r="M22" s="35"/>
      <c r="N22" s="33">
        <v>15</v>
      </c>
      <c r="O22" s="36">
        <v>3</v>
      </c>
      <c r="P22" s="38">
        <v>12</v>
      </c>
      <c r="Q22" s="39"/>
      <c r="R22" s="40">
        <v>15</v>
      </c>
      <c r="S22" s="37">
        <v>15</v>
      </c>
      <c r="T22" s="37"/>
      <c r="U22" s="39"/>
      <c r="V22" s="40"/>
      <c r="W22" s="40">
        <v>384</v>
      </c>
      <c r="X22" s="37">
        <v>72</v>
      </c>
      <c r="Y22" s="37">
        <v>312</v>
      </c>
      <c r="Z22" s="39"/>
      <c r="AA22" s="41">
        <v>64</v>
      </c>
      <c r="AB22" s="59">
        <v>384</v>
      </c>
    </row>
    <row r="23" spans="1:29" ht="31.5" x14ac:dyDescent="0.25">
      <c r="A23" s="30">
        <v>17</v>
      </c>
      <c r="B23" s="31" t="s">
        <v>14</v>
      </c>
      <c r="C23" s="18">
        <v>345</v>
      </c>
      <c r="D23" s="19">
        <v>345</v>
      </c>
      <c r="E23" s="32">
        <v>92</v>
      </c>
      <c r="F23" s="32">
        <v>1</v>
      </c>
      <c r="G23" s="33">
        <v>14</v>
      </c>
      <c r="H23" s="34">
        <v>77</v>
      </c>
      <c r="I23" s="35">
        <v>0</v>
      </c>
      <c r="J23" s="134">
        <v>345</v>
      </c>
      <c r="K23" s="36">
        <v>50</v>
      </c>
      <c r="L23" s="36">
        <v>42</v>
      </c>
      <c r="M23" s="35">
        <v>0</v>
      </c>
      <c r="N23" s="33">
        <v>12</v>
      </c>
      <c r="O23" s="37">
        <v>2</v>
      </c>
      <c r="P23" s="37">
        <v>10</v>
      </c>
      <c r="Q23" s="39">
        <v>0</v>
      </c>
      <c r="R23" s="40">
        <v>12</v>
      </c>
      <c r="S23" s="37">
        <v>11</v>
      </c>
      <c r="T23" s="37">
        <v>1</v>
      </c>
      <c r="U23" s="39">
        <v>0</v>
      </c>
      <c r="V23" s="40">
        <v>0</v>
      </c>
      <c r="W23" s="40">
        <v>345</v>
      </c>
      <c r="X23" s="37">
        <v>50</v>
      </c>
      <c r="Y23" s="37">
        <v>295</v>
      </c>
      <c r="Z23" s="39">
        <v>0</v>
      </c>
      <c r="AA23" s="41">
        <v>92</v>
      </c>
      <c r="AB23" s="43">
        <v>345</v>
      </c>
    </row>
    <row r="24" spans="1:29" ht="31.5" x14ac:dyDescent="0.25">
      <c r="A24" s="30">
        <v>18</v>
      </c>
      <c r="B24" s="31" t="s">
        <v>15</v>
      </c>
      <c r="C24" s="18">
        <v>205</v>
      </c>
      <c r="D24" s="19">
        <v>201</v>
      </c>
      <c r="E24" s="20">
        <v>33</v>
      </c>
      <c r="F24" s="20">
        <v>0</v>
      </c>
      <c r="G24" s="21">
        <v>1</v>
      </c>
      <c r="H24" s="22">
        <v>32</v>
      </c>
      <c r="I24" s="23">
        <v>0</v>
      </c>
      <c r="J24" s="133">
        <v>205</v>
      </c>
      <c r="K24" s="24">
        <v>0</v>
      </c>
      <c r="L24" s="24">
        <v>195</v>
      </c>
      <c r="M24" s="23">
        <v>5</v>
      </c>
      <c r="N24" s="21">
        <v>7</v>
      </c>
      <c r="O24" s="24">
        <v>0</v>
      </c>
      <c r="P24" s="25">
        <v>6</v>
      </c>
      <c r="Q24" s="26">
        <v>1</v>
      </c>
      <c r="R24" s="27">
        <v>7</v>
      </c>
      <c r="S24" s="25">
        <v>6</v>
      </c>
      <c r="T24" s="25">
        <v>0</v>
      </c>
      <c r="U24" s="26">
        <v>1</v>
      </c>
      <c r="V24" s="27">
        <v>0</v>
      </c>
      <c r="W24" s="27">
        <v>200</v>
      </c>
      <c r="X24" s="25">
        <v>0</v>
      </c>
      <c r="Y24" s="25">
        <v>195</v>
      </c>
      <c r="Z24" s="26">
        <v>5</v>
      </c>
      <c r="AA24" s="28">
        <v>33</v>
      </c>
      <c r="AB24" s="29">
        <v>200</v>
      </c>
    </row>
    <row r="25" spans="1:29" ht="31.5" x14ac:dyDescent="0.25">
      <c r="A25" s="30">
        <v>19</v>
      </c>
      <c r="B25" s="31" t="s">
        <v>16</v>
      </c>
      <c r="C25" s="18">
        <v>405</v>
      </c>
      <c r="D25" s="19">
        <v>405</v>
      </c>
      <c r="E25" s="36">
        <v>107</v>
      </c>
      <c r="F25" s="36">
        <v>0</v>
      </c>
      <c r="G25" s="36">
        <v>34</v>
      </c>
      <c r="H25" s="36">
        <v>71</v>
      </c>
      <c r="I25" s="36">
        <v>2</v>
      </c>
      <c r="J25" s="137">
        <v>372</v>
      </c>
      <c r="K25" s="36">
        <v>40</v>
      </c>
      <c r="L25" s="36">
        <v>332</v>
      </c>
      <c r="M25" s="36">
        <v>17</v>
      </c>
      <c r="N25" s="36">
        <v>15</v>
      </c>
      <c r="O25" s="36">
        <v>2</v>
      </c>
      <c r="P25" s="36">
        <v>12</v>
      </c>
      <c r="Q25" s="36">
        <v>1</v>
      </c>
      <c r="R25" s="36">
        <v>15</v>
      </c>
      <c r="S25" s="36">
        <v>14</v>
      </c>
      <c r="T25" s="36">
        <v>1</v>
      </c>
      <c r="U25" s="36">
        <v>0</v>
      </c>
      <c r="V25" s="36">
        <v>0</v>
      </c>
      <c r="W25" s="36">
        <v>372</v>
      </c>
      <c r="X25" s="36">
        <v>40</v>
      </c>
      <c r="Y25" s="36">
        <v>332</v>
      </c>
      <c r="Z25" s="36">
        <v>17</v>
      </c>
      <c r="AA25" s="36">
        <v>76</v>
      </c>
      <c r="AB25" s="60">
        <v>372</v>
      </c>
    </row>
    <row r="26" spans="1:29" ht="52.9" customHeight="1" x14ac:dyDescent="0.25">
      <c r="A26" s="30">
        <v>20</v>
      </c>
      <c r="B26" s="31" t="s">
        <v>32</v>
      </c>
      <c r="C26" s="18">
        <v>95</v>
      </c>
      <c r="D26" s="19">
        <v>75</v>
      </c>
      <c r="E26" s="61">
        <v>23</v>
      </c>
      <c r="F26" s="61">
        <v>0</v>
      </c>
      <c r="G26" s="61">
        <v>9</v>
      </c>
      <c r="H26" s="61">
        <v>14</v>
      </c>
      <c r="I26" s="61">
        <v>0</v>
      </c>
      <c r="J26" s="138">
        <v>76</v>
      </c>
      <c r="K26" s="61">
        <v>0</v>
      </c>
      <c r="L26" s="61">
        <v>0</v>
      </c>
      <c r="M26" s="61">
        <v>76</v>
      </c>
      <c r="N26" s="61">
        <v>3</v>
      </c>
      <c r="O26" s="61">
        <v>0</v>
      </c>
      <c r="P26" s="61">
        <v>0</v>
      </c>
      <c r="Q26" s="61">
        <v>3</v>
      </c>
      <c r="R26" s="61">
        <v>3</v>
      </c>
      <c r="S26" s="61">
        <v>3</v>
      </c>
      <c r="T26" s="61">
        <v>0</v>
      </c>
      <c r="U26" s="61">
        <v>0</v>
      </c>
      <c r="V26" s="61">
        <v>0</v>
      </c>
      <c r="W26" s="61">
        <v>66</v>
      </c>
      <c r="X26" s="61">
        <v>0</v>
      </c>
      <c r="Y26" s="61">
        <v>0</v>
      </c>
      <c r="Z26" s="61">
        <v>66</v>
      </c>
      <c r="AA26" s="61">
        <v>10</v>
      </c>
      <c r="AB26" s="61">
        <v>66</v>
      </c>
    </row>
    <row r="27" spans="1:29" ht="46.15" customHeight="1" x14ac:dyDescent="0.25">
      <c r="A27" s="30">
        <v>21</v>
      </c>
      <c r="B27" s="62" t="s">
        <v>24</v>
      </c>
      <c r="C27" s="18">
        <v>95</v>
      </c>
      <c r="D27" s="63">
        <v>49</v>
      </c>
      <c r="E27" s="32">
        <v>17</v>
      </c>
      <c r="F27" s="32">
        <v>1</v>
      </c>
      <c r="G27" s="33">
        <v>3</v>
      </c>
      <c r="H27" s="34">
        <v>12</v>
      </c>
      <c r="I27" s="35">
        <v>1</v>
      </c>
      <c r="J27" s="134">
        <v>95</v>
      </c>
      <c r="K27" s="36">
        <v>0</v>
      </c>
      <c r="L27" s="36">
        <v>0</v>
      </c>
      <c r="M27" s="35">
        <v>40</v>
      </c>
      <c r="N27" s="40">
        <v>3</v>
      </c>
      <c r="O27" s="37">
        <v>0</v>
      </c>
      <c r="P27" s="38">
        <v>0</v>
      </c>
      <c r="Q27" s="39">
        <v>3</v>
      </c>
      <c r="R27" s="40">
        <v>3</v>
      </c>
      <c r="S27" s="37">
        <v>3</v>
      </c>
      <c r="T27" s="37">
        <v>0</v>
      </c>
      <c r="U27" s="39">
        <v>0</v>
      </c>
      <c r="V27" s="40">
        <v>0</v>
      </c>
      <c r="W27" s="40">
        <v>40</v>
      </c>
      <c r="X27" s="37">
        <v>0</v>
      </c>
      <c r="Y27" s="37">
        <v>0</v>
      </c>
      <c r="Z27" s="39">
        <v>40</v>
      </c>
      <c r="AA27" s="41">
        <v>6</v>
      </c>
      <c r="AB27" s="43">
        <v>41</v>
      </c>
    </row>
    <row r="28" spans="1:29" ht="47.25" x14ac:dyDescent="0.25">
      <c r="A28" s="30">
        <v>22</v>
      </c>
      <c r="B28" s="31" t="s">
        <v>21</v>
      </c>
      <c r="C28" s="18">
        <v>95</v>
      </c>
      <c r="D28" s="63">
        <v>70</v>
      </c>
      <c r="E28" s="32">
        <v>15</v>
      </c>
      <c r="F28" s="32">
        <v>0</v>
      </c>
      <c r="G28" s="33">
        <v>5</v>
      </c>
      <c r="H28" s="34">
        <v>10</v>
      </c>
      <c r="I28" s="35">
        <v>0</v>
      </c>
      <c r="J28" s="134">
        <v>95</v>
      </c>
      <c r="K28" s="36">
        <v>0</v>
      </c>
      <c r="L28" s="36">
        <v>0</v>
      </c>
      <c r="M28" s="35">
        <v>14</v>
      </c>
      <c r="N28" s="33">
        <v>4</v>
      </c>
      <c r="O28" s="37">
        <v>0</v>
      </c>
      <c r="P28" s="38">
        <v>0</v>
      </c>
      <c r="Q28" s="39">
        <v>4</v>
      </c>
      <c r="R28" s="40">
        <v>4</v>
      </c>
      <c r="S28" s="37">
        <v>1</v>
      </c>
      <c r="T28" s="37">
        <v>3</v>
      </c>
      <c r="U28" s="39">
        <v>0</v>
      </c>
      <c r="V28" s="40">
        <v>0</v>
      </c>
      <c r="W28" s="40">
        <v>95</v>
      </c>
      <c r="X28" s="37">
        <v>0</v>
      </c>
      <c r="Y28" s="37">
        <v>0</v>
      </c>
      <c r="Z28" s="39">
        <v>69</v>
      </c>
      <c r="AA28" s="41">
        <v>14</v>
      </c>
      <c r="AB28" s="43">
        <v>69</v>
      </c>
      <c r="AC28" s="5"/>
    </row>
    <row r="29" spans="1:29" ht="31.5" x14ac:dyDescent="0.25">
      <c r="A29" s="30">
        <v>23</v>
      </c>
      <c r="B29" s="31" t="s">
        <v>17</v>
      </c>
      <c r="C29" s="18">
        <v>110</v>
      </c>
      <c r="D29" s="19">
        <v>107</v>
      </c>
      <c r="E29" s="32">
        <v>27</v>
      </c>
      <c r="F29" s="32">
        <v>0</v>
      </c>
      <c r="G29" s="33">
        <v>11</v>
      </c>
      <c r="H29" s="34">
        <v>16</v>
      </c>
      <c r="I29" s="35">
        <v>0</v>
      </c>
      <c r="J29" s="134">
        <v>105</v>
      </c>
      <c r="K29" s="36">
        <v>0</v>
      </c>
      <c r="L29" s="36">
        <v>83</v>
      </c>
      <c r="M29" s="35">
        <v>22</v>
      </c>
      <c r="N29" s="33">
        <v>4</v>
      </c>
      <c r="O29" s="37">
        <v>0</v>
      </c>
      <c r="P29" s="37">
        <v>3</v>
      </c>
      <c r="Q29" s="39">
        <v>1</v>
      </c>
      <c r="R29" s="40">
        <v>4</v>
      </c>
      <c r="S29" s="37">
        <v>4</v>
      </c>
      <c r="T29" s="37">
        <v>0</v>
      </c>
      <c r="U29" s="39">
        <v>0</v>
      </c>
      <c r="V29" s="40">
        <v>0</v>
      </c>
      <c r="W29" s="40">
        <v>105</v>
      </c>
      <c r="X29" s="37">
        <v>0</v>
      </c>
      <c r="Y29" s="37">
        <v>83</v>
      </c>
      <c r="Z29" s="39">
        <v>22</v>
      </c>
      <c r="AA29" s="41">
        <v>23</v>
      </c>
      <c r="AB29" s="43">
        <v>105</v>
      </c>
    </row>
    <row r="30" spans="1:29" ht="36.6" customHeight="1" x14ac:dyDescent="0.25">
      <c r="A30" s="30">
        <v>24</v>
      </c>
      <c r="B30" s="31" t="s">
        <v>18</v>
      </c>
      <c r="C30" s="18">
        <v>150</v>
      </c>
      <c r="D30" s="19">
        <v>129</v>
      </c>
      <c r="E30" s="32">
        <v>24</v>
      </c>
      <c r="F30" s="32">
        <v>0</v>
      </c>
      <c r="G30" s="33">
        <v>7</v>
      </c>
      <c r="H30" s="34">
        <v>16</v>
      </c>
      <c r="I30" s="35">
        <v>1</v>
      </c>
      <c r="J30" s="134">
        <v>145</v>
      </c>
      <c r="K30" s="36">
        <v>32</v>
      </c>
      <c r="L30" s="36">
        <v>89</v>
      </c>
      <c r="M30" s="35">
        <v>24</v>
      </c>
      <c r="N30" s="33">
        <v>7</v>
      </c>
      <c r="O30" s="38">
        <v>2</v>
      </c>
      <c r="P30" s="38">
        <v>4</v>
      </c>
      <c r="Q30" s="39">
        <v>1</v>
      </c>
      <c r="R30" s="40">
        <v>7</v>
      </c>
      <c r="S30" s="37">
        <v>5</v>
      </c>
      <c r="T30" s="37">
        <v>2</v>
      </c>
      <c r="U30" s="39">
        <v>0</v>
      </c>
      <c r="V30" s="40">
        <v>0</v>
      </c>
      <c r="W30" s="40">
        <v>145</v>
      </c>
      <c r="X30" s="37">
        <v>32</v>
      </c>
      <c r="Y30" s="37">
        <v>89</v>
      </c>
      <c r="Z30" s="39">
        <v>24</v>
      </c>
      <c r="AA30" s="41">
        <v>24</v>
      </c>
      <c r="AB30" s="43">
        <v>135</v>
      </c>
    </row>
    <row r="31" spans="1:29" ht="63" x14ac:dyDescent="0.25">
      <c r="A31" s="30">
        <v>25</v>
      </c>
      <c r="B31" s="31" t="s">
        <v>22</v>
      </c>
      <c r="C31" s="18">
        <v>12</v>
      </c>
      <c r="D31" s="63">
        <v>11</v>
      </c>
      <c r="E31" s="32">
        <v>2</v>
      </c>
      <c r="F31" s="32">
        <v>0</v>
      </c>
      <c r="G31" s="33">
        <v>2</v>
      </c>
      <c r="H31" s="34">
        <v>0</v>
      </c>
      <c r="I31" s="35">
        <v>0</v>
      </c>
      <c r="J31" s="134">
        <v>12</v>
      </c>
      <c r="K31" s="36">
        <v>0</v>
      </c>
      <c r="L31" s="55">
        <v>0</v>
      </c>
      <c r="M31" s="64">
        <v>12</v>
      </c>
      <c r="N31" s="33">
        <v>1</v>
      </c>
      <c r="O31" s="37">
        <v>0</v>
      </c>
      <c r="P31" s="38">
        <v>0</v>
      </c>
      <c r="Q31" s="39">
        <v>1</v>
      </c>
      <c r="R31" s="40">
        <v>1</v>
      </c>
      <c r="S31" s="37">
        <v>0</v>
      </c>
      <c r="T31" s="37">
        <v>1</v>
      </c>
      <c r="U31" s="39">
        <v>0</v>
      </c>
      <c r="V31" s="40">
        <v>0</v>
      </c>
      <c r="W31" s="40">
        <v>11</v>
      </c>
      <c r="X31" s="37">
        <v>0</v>
      </c>
      <c r="Y31" s="37">
        <v>0</v>
      </c>
      <c r="Z31" s="39">
        <v>11</v>
      </c>
      <c r="AA31" s="41">
        <v>1</v>
      </c>
      <c r="AB31" s="65">
        <v>11</v>
      </c>
    </row>
    <row r="32" spans="1:29" ht="18.75" x14ac:dyDescent="0.25">
      <c r="A32" s="30">
        <v>26</v>
      </c>
      <c r="B32" s="31" t="s">
        <v>20</v>
      </c>
      <c r="C32" s="18">
        <v>35</v>
      </c>
      <c r="D32" s="19">
        <v>31</v>
      </c>
      <c r="E32" s="32">
        <v>4</v>
      </c>
      <c r="F32" s="32">
        <v>2</v>
      </c>
      <c r="G32" s="33">
        <v>2</v>
      </c>
      <c r="H32" s="34">
        <v>0</v>
      </c>
      <c r="I32" s="35">
        <v>0</v>
      </c>
      <c r="J32" s="134">
        <v>35</v>
      </c>
      <c r="K32" s="36">
        <v>0</v>
      </c>
      <c r="L32" s="36">
        <v>0</v>
      </c>
      <c r="M32" s="35">
        <v>35</v>
      </c>
      <c r="N32" s="33">
        <v>2</v>
      </c>
      <c r="O32" s="37">
        <v>0</v>
      </c>
      <c r="P32" s="38">
        <v>0</v>
      </c>
      <c r="Q32" s="39">
        <v>2</v>
      </c>
      <c r="R32" s="40">
        <v>2</v>
      </c>
      <c r="S32" s="37">
        <v>1</v>
      </c>
      <c r="T32" s="37">
        <v>1</v>
      </c>
      <c r="U32" s="39">
        <v>0</v>
      </c>
      <c r="V32" s="40">
        <v>0</v>
      </c>
      <c r="W32" s="40">
        <v>32</v>
      </c>
      <c r="X32" s="37">
        <v>0</v>
      </c>
      <c r="Y32" s="37">
        <v>0</v>
      </c>
      <c r="Z32" s="39">
        <v>32</v>
      </c>
      <c r="AA32" s="41">
        <v>5</v>
      </c>
      <c r="AB32" s="29">
        <v>32</v>
      </c>
    </row>
    <row r="33" spans="1:28" ht="45" customHeight="1" x14ac:dyDescent="0.25">
      <c r="A33" s="30">
        <v>27</v>
      </c>
      <c r="B33" s="31" t="s">
        <v>23</v>
      </c>
      <c r="C33" s="18">
        <v>34</v>
      </c>
      <c r="D33" s="19">
        <v>33</v>
      </c>
      <c r="E33" s="32">
        <v>9</v>
      </c>
      <c r="F33" s="32">
        <v>1</v>
      </c>
      <c r="G33" s="33">
        <v>4</v>
      </c>
      <c r="H33" s="34">
        <v>4</v>
      </c>
      <c r="I33" s="35">
        <v>0</v>
      </c>
      <c r="J33" s="134">
        <v>34</v>
      </c>
      <c r="K33" s="36">
        <v>0</v>
      </c>
      <c r="L33" s="36">
        <v>0</v>
      </c>
      <c r="M33" s="35">
        <v>31</v>
      </c>
      <c r="N33" s="33">
        <v>2</v>
      </c>
      <c r="O33" s="36">
        <v>0</v>
      </c>
      <c r="P33" s="37">
        <v>0</v>
      </c>
      <c r="Q33" s="39">
        <v>2</v>
      </c>
      <c r="R33" s="40">
        <v>2</v>
      </c>
      <c r="S33" s="37">
        <v>1</v>
      </c>
      <c r="T33" s="37">
        <v>1</v>
      </c>
      <c r="U33" s="39">
        <v>0</v>
      </c>
      <c r="V33" s="40">
        <v>0</v>
      </c>
      <c r="W33" s="40">
        <v>28</v>
      </c>
      <c r="X33" s="37">
        <v>0</v>
      </c>
      <c r="Y33" s="37">
        <v>0</v>
      </c>
      <c r="Z33" s="39">
        <v>28</v>
      </c>
      <c r="AA33" s="41">
        <v>4</v>
      </c>
      <c r="AB33" s="66">
        <v>28</v>
      </c>
    </row>
    <row r="34" spans="1:28" ht="43.15" customHeight="1" x14ac:dyDescent="0.25">
      <c r="A34" s="67"/>
      <c r="B34" s="68"/>
      <c r="C34" s="69">
        <f t="shared" ref="C34:V34" si="0">SUM(C7:C33)</f>
        <v>8455</v>
      </c>
      <c r="D34" s="70">
        <f t="shared" si="0"/>
        <v>8025</v>
      </c>
      <c r="E34" s="69">
        <f t="shared" si="0"/>
        <v>1825</v>
      </c>
      <c r="F34" s="69">
        <f t="shared" si="0"/>
        <v>20</v>
      </c>
      <c r="G34" s="71">
        <f t="shared" si="0"/>
        <v>484</v>
      </c>
      <c r="H34" s="69">
        <f t="shared" si="0"/>
        <v>1311</v>
      </c>
      <c r="I34" s="72">
        <f t="shared" si="0"/>
        <v>10</v>
      </c>
      <c r="J34" s="139">
        <f t="shared" si="0"/>
        <v>8179</v>
      </c>
      <c r="K34" s="73">
        <f t="shared" si="0"/>
        <v>1028</v>
      </c>
      <c r="L34" s="74">
        <f t="shared" si="0"/>
        <v>4919</v>
      </c>
      <c r="M34" s="75">
        <f t="shared" si="0"/>
        <v>394</v>
      </c>
      <c r="N34" s="76">
        <f t="shared" si="0"/>
        <v>340</v>
      </c>
      <c r="O34" s="74">
        <f t="shared" si="0"/>
        <v>48</v>
      </c>
      <c r="P34" s="74">
        <f t="shared" si="0"/>
        <v>261</v>
      </c>
      <c r="Q34" s="77">
        <f t="shared" si="0"/>
        <v>31</v>
      </c>
      <c r="R34" s="78">
        <f t="shared" si="0"/>
        <v>340</v>
      </c>
      <c r="S34" s="79">
        <f t="shared" si="0"/>
        <v>282</v>
      </c>
      <c r="T34" s="79">
        <f t="shared" si="0"/>
        <v>29</v>
      </c>
      <c r="U34" s="77">
        <f t="shared" si="0"/>
        <v>29</v>
      </c>
      <c r="V34" s="78">
        <f t="shared" si="0"/>
        <v>0</v>
      </c>
      <c r="W34" s="80">
        <f t="shared" ref="W34:Z34" si="1">SUM(W7:W33)</f>
        <v>7889</v>
      </c>
      <c r="X34" s="77">
        <f t="shared" si="1"/>
        <v>1031</v>
      </c>
      <c r="Y34" s="77">
        <f t="shared" si="1"/>
        <v>6403</v>
      </c>
      <c r="Z34" s="77">
        <f t="shared" si="1"/>
        <v>442</v>
      </c>
      <c r="AA34" s="80">
        <f>SUM(AA7:AA33)</f>
        <v>1644</v>
      </c>
      <c r="AB34" s="81">
        <f>SUM(AB7:AB33)</f>
        <v>7850</v>
      </c>
    </row>
    <row r="35" spans="1:28" ht="18.75" x14ac:dyDescent="0.25">
      <c r="A35" s="82"/>
      <c r="B35" s="83" t="s">
        <v>40</v>
      </c>
      <c r="C35" s="84"/>
      <c r="D35" s="85"/>
      <c r="E35" s="86"/>
      <c r="F35" s="87"/>
      <c r="G35" s="87"/>
      <c r="H35" s="87"/>
      <c r="I35" s="88"/>
      <c r="J35" s="140"/>
      <c r="K35" s="87"/>
      <c r="L35" s="87"/>
      <c r="M35" s="88"/>
      <c r="N35" s="86"/>
      <c r="O35" s="87"/>
      <c r="P35" s="87"/>
      <c r="Q35" s="88"/>
      <c r="R35" s="86"/>
      <c r="S35" s="87"/>
      <c r="T35" s="87"/>
      <c r="U35" s="88"/>
      <c r="V35" s="86"/>
      <c r="W35" s="86"/>
      <c r="X35" s="87"/>
      <c r="Y35" s="87"/>
      <c r="Z35" s="88"/>
      <c r="AA35" s="89"/>
      <c r="AB35" s="89"/>
    </row>
    <row r="36" spans="1:28" ht="18.75" x14ac:dyDescent="0.25">
      <c r="A36" s="82">
        <v>1</v>
      </c>
      <c r="B36" s="83" t="s">
        <v>41</v>
      </c>
      <c r="C36" s="84">
        <v>155</v>
      </c>
      <c r="D36" s="85">
        <v>123</v>
      </c>
      <c r="E36" s="20">
        <v>8</v>
      </c>
      <c r="F36" s="20">
        <v>3</v>
      </c>
      <c r="G36" s="21">
        <v>5</v>
      </c>
      <c r="H36" s="22">
        <v>0</v>
      </c>
      <c r="I36" s="23">
        <v>0</v>
      </c>
      <c r="J36" s="133">
        <v>155</v>
      </c>
      <c r="K36" s="24">
        <v>19</v>
      </c>
      <c r="L36" s="24"/>
      <c r="M36" s="23">
        <v>8</v>
      </c>
      <c r="N36" s="21">
        <v>6</v>
      </c>
      <c r="O36" s="24">
        <v>3</v>
      </c>
      <c r="P36" s="25"/>
      <c r="Q36" s="26">
        <v>3</v>
      </c>
      <c r="R36" s="27">
        <v>6</v>
      </c>
      <c r="S36" s="25">
        <v>3</v>
      </c>
      <c r="T36" s="25">
        <v>3</v>
      </c>
      <c r="U36" s="26"/>
      <c r="V36" s="27"/>
      <c r="W36" s="27">
        <v>132</v>
      </c>
      <c r="X36" s="25">
        <v>90</v>
      </c>
      <c r="Y36" s="25"/>
      <c r="Z36" s="26">
        <v>42</v>
      </c>
      <c r="AA36" s="28">
        <v>0</v>
      </c>
      <c r="AB36" s="29">
        <v>124</v>
      </c>
    </row>
    <row r="37" spans="1:28" ht="18.75" x14ac:dyDescent="0.25">
      <c r="A37" s="82">
        <v>2</v>
      </c>
      <c r="B37" s="83" t="s">
        <v>42</v>
      </c>
      <c r="C37" s="84">
        <v>15</v>
      </c>
      <c r="D37" s="85">
        <v>15</v>
      </c>
      <c r="E37" s="86">
        <v>10</v>
      </c>
      <c r="F37" s="87">
        <v>10</v>
      </c>
      <c r="G37" s="87">
        <v>0</v>
      </c>
      <c r="H37" s="87">
        <v>0</v>
      </c>
      <c r="I37" s="88">
        <v>0</v>
      </c>
      <c r="J37" s="140">
        <v>20</v>
      </c>
      <c r="K37" s="87">
        <v>0</v>
      </c>
      <c r="L37" s="87">
        <v>0</v>
      </c>
      <c r="M37" s="88">
        <v>20</v>
      </c>
      <c r="N37" s="86">
        <v>1</v>
      </c>
      <c r="O37" s="87">
        <v>0</v>
      </c>
      <c r="P37" s="87">
        <v>0</v>
      </c>
      <c r="Q37" s="88">
        <v>1</v>
      </c>
      <c r="R37" s="86">
        <v>1</v>
      </c>
      <c r="S37" s="87">
        <v>1</v>
      </c>
      <c r="T37" s="87">
        <v>0</v>
      </c>
      <c r="U37" s="88">
        <v>0</v>
      </c>
      <c r="V37" s="86">
        <v>0</v>
      </c>
      <c r="W37" s="86">
        <v>20</v>
      </c>
      <c r="X37" s="87">
        <v>0</v>
      </c>
      <c r="Y37" s="87">
        <v>0</v>
      </c>
      <c r="Z37" s="88">
        <v>20</v>
      </c>
      <c r="AA37" s="89">
        <v>10</v>
      </c>
      <c r="AB37" s="89">
        <v>20</v>
      </c>
    </row>
    <row r="38" spans="1:28" ht="18.75" x14ac:dyDescent="0.25">
      <c r="A38" s="82"/>
      <c r="B38" s="83" t="s">
        <v>43</v>
      </c>
      <c r="C38" s="84">
        <f>C36+C37</f>
        <v>170</v>
      </c>
      <c r="D38" s="85">
        <f>D36+D37</f>
        <v>138</v>
      </c>
      <c r="E38" s="84">
        <f t="shared" ref="E38:AB38" si="2">E36+E37</f>
        <v>18</v>
      </c>
      <c r="F38" s="84">
        <f t="shared" si="2"/>
        <v>13</v>
      </c>
      <c r="G38" s="84">
        <f t="shared" si="2"/>
        <v>5</v>
      </c>
      <c r="H38" s="84">
        <f t="shared" si="2"/>
        <v>0</v>
      </c>
      <c r="I38" s="84">
        <f t="shared" si="2"/>
        <v>0</v>
      </c>
      <c r="J38" s="141">
        <f t="shared" si="2"/>
        <v>175</v>
      </c>
      <c r="K38" s="84">
        <f t="shared" si="2"/>
        <v>19</v>
      </c>
      <c r="L38" s="84">
        <f t="shared" si="2"/>
        <v>0</v>
      </c>
      <c r="M38" s="84">
        <f t="shared" si="2"/>
        <v>28</v>
      </c>
      <c r="N38" s="84">
        <f t="shared" si="2"/>
        <v>7</v>
      </c>
      <c r="O38" s="84">
        <f t="shared" si="2"/>
        <v>3</v>
      </c>
      <c r="P38" s="84">
        <f t="shared" si="2"/>
        <v>0</v>
      </c>
      <c r="Q38" s="84">
        <f t="shared" si="2"/>
        <v>4</v>
      </c>
      <c r="R38" s="84">
        <f t="shared" si="2"/>
        <v>7</v>
      </c>
      <c r="S38" s="84">
        <f t="shared" si="2"/>
        <v>4</v>
      </c>
      <c r="T38" s="84">
        <f t="shared" si="2"/>
        <v>3</v>
      </c>
      <c r="U38" s="84">
        <f t="shared" si="2"/>
        <v>0</v>
      </c>
      <c r="V38" s="84">
        <f t="shared" si="2"/>
        <v>0</v>
      </c>
      <c r="W38" s="84">
        <f t="shared" si="2"/>
        <v>152</v>
      </c>
      <c r="X38" s="84">
        <f t="shared" si="2"/>
        <v>90</v>
      </c>
      <c r="Y38" s="84">
        <f t="shared" si="2"/>
        <v>0</v>
      </c>
      <c r="Z38" s="84">
        <f t="shared" si="2"/>
        <v>62</v>
      </c>
      <c r="AA38" s="84">
        <f t="shared" si="2"/>
        <v>10</v>
      </c>
      <c r="AB38" s="84">
        <f t="shared" si="2"/>
        <v>144</v>
      </c>
    </row>
    <row r="39" spans="1:28" ht="18.75" x14ac:dyDescent="0.25">
      <c r="A39" s="82"/>
      <c r="B39" s="83" t="s">
        <v>44</v>
      </c>
      <c r="C39" s="90">
        <f>C34+C38</f>
        <v>8625</v>
      </c>
      <c r="D39" s="91">
        <f>D34+D38</f>
        <v>8163</v>
      </c>
      <c r="E39" s="90">
        <f t="shared" ref="E39:AB39" si="3">E34+E38</f>
        <v>1843</v>
      </c>
      <c r="F39" s="90">
        <f t="shared" si="3"/>
        <v>33</v>
      </c>
      <c r="G39" s="90">
        <f t="shared" si="3"/>
        <v>489</v>
      </c>
      <c r="H39" s="90">
        <f t="shared" si="3"/>
        <v>1311</v>
      </c>
      <c r="I39" s="90">
        <f t="shared" si="3"/>
        <v>10</v>
      </c>
      <c r="J39" s="142">
        <f t="shared" si="3"/>
        <v>8354</v>
      </c>
      <c r="K39" s="90">
        <f t="shared" si="3"/>
        <v>1047</v>
      </c>
      <c r="L39" s="90">
        <f t="shared" si="3"/>
        <v>4919</v>
      </c>
      <c r="M39" s="90">
        <f t="shared" si="3"/>
        <v>422</v>
      </c>
      <c r="N39" s="90">
        <f t="shared" si="3"/>
        <v>347</v>
      </c>
      <c r="O39" s="90">
        <f t="shared" si="3"/>
        <v>51</v>
      </c>
      <c r="P39" s="90">
        <f t="shared" si="3"/>
        <v>261</v>
      </c>
      <c r="Q39" s="90">
        <f t="shared" si="3"/>
        <v>35</v>
      </c>
      <c r="R39" s="90">
        <f t="shared" si="3"/>
        <v>347</v>
      </c>
      <c r="S39" s="90">
        <f t="shared" si="3"/>
        <v>286</v>
      </c>
      <c r="T39" s="90">
        <f t="shared" si="3"/>
        <v>32</v>
      </c>
      <c r="U39" s="90">
        <f t="shared" si="3"/>
        <v>29</v>
      </c>
      <c r="V39" s="90">
        <f t="shared" si="3"/>
        <v>0</v>
      </c>
      <c r="W39" s="90">
        <f t="shared" si="3"/>
        <v>8041</v>
      </c>
      <c r="X39" s="90">
        <f t="shared" si="3"/>
        <v>1121</v>
      </c>
      <c r="Y39" s="90">
        <f t="shared" si="3"/>
        <v>6403</v>
      </c>
      <c r="Z39" s="90">
        <f t="shared" si="3"/>
        <v>504</v>
      </c>
      <c r="AA39" s="90">
        <f t="shared" si="3"/>
        <v>1654</v>
      </c>
      <c r="AB39" s="90">
        <f t="shared" si="3"/>
        <v>7994</v>
      </c>
    </row>
    <row r="40" spans="1:28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</sheetData>
  <mergeCells count="19">
    <mergeCell ref="Z2:AB2"/>
    <mergeCell ref="C4:C6"/>
    <mergeCell ref="J5:M5"/>
    <mergeCell ref="N5:Q5"/>
    <mergeCell ref="R5:V5"/>
    <mergeCell ref="W5:Z5"/>
    <mergeCell ref="D4:D6"/>
    <mergeCell ref="F5:F6"/>
    <mergeCell ref="G5:G6"/>
    <mergeCell ref="H5:H6"/>
    <mergeCell ref="I5:I6"/>
    <mergeCell ref="E4:I4"/>
    <mergeCell ref="E5:E6"/>
    <mergeCell ref="AA5:AA6"/>
    <mergeCell ref="J4:AB4"/>
    <mergeCell ref="A3:AB3"/>
    <mergeCell ref="A4:A6"/>
    <mergeCell ref="B4:B6"/>
    <mergeCell ref="AB5:AB6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2019-2020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2021-04-26T10:48:41Z</dcterms:modified>
</cp:coreProperties>
</file>